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032024\Desktop\114年補助案\114-1\公告\"/>
    </mc:Choice>
  </mc:AlternateContent>
  <bookViews>
    <workbookView xWindow="0" yWindow="0" windowWidth="16020" windowHeight="0"/>
  </bookViews>
  <sheets>
    <sheet name="工作表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1">[1]工程預算書!$R$272</definedName>
    <definedName name="\a">#REF!</definedName>
    <definedName name="\b">#REF!</definedName>
    <definedName name="\c">#REF!</definedName>
    <definedName name="\d">#REF!</definedName>
    <definedName name="\e">#REF!</definedName>
    <definedName name="\m">#REF!</definedName>
    <definedName name="\p">#REF!</definedName>
    <definedName name="_Fill" hidden="1">#REF!</definedName>
    <definedName name="_pre3">[2]總表!$AE$19:$AE$56</definedName>
    <definedName name="_Regression_Int" hidden="1">1</definedName>
    <definedName name="_su1">#REF!</definedName>
    <definedName name="_su2">#REF!</definedName>
    <definedName name="_su3">#REF!</definedName>
    <definedName name="aa">#REF!</definedName>
    <definedName name="D">#REF!</definedName>
    <definedName name="_xlnm.Database">#REF!</definedName>
    <definedName name="Database_MI">#REF!</definedName>
    <definedName name="E">#REF!</definedName>
    <definedName name="_xlnm.Extract">#REF!</definedName>
    <definedName name="Extract_MI">#REF!</definedName>
    <definedName name="F">#REF!</definedName>
    <definedName name="PLACE">[2]總表!$AU$22:$AU$36</definedName>
    <definedName name="pre2a">[2]總表!$Y$19:$Y$56</definedName>
    <definedName name="pre2b">[2]總表!$AA$19:$AA$56</definedName>
    <definedName name="pre2c">[2]總表!$Z$19:$Z$56</definedName>
    <definedName name="pre2d">[2]總表!$AB$19:$AB$56</definedName>
    <definedName name="pre3a">[2]總表!$AF$19:$AF$56</definedName>
    <definedName name="pre3c">[2]總表!$AG$19:$AG$56</definedName>
    <definedName name="pre3d">[2]總表!$AI$19:$AI$56</definedName>
    <definedName name="PRICE">#REF!</definedName>
    <definedName name="_xlnm.Print_Area" localSheetId="0">工作表1!$A$1:$H$28</definedName>
    <definedName name="_xlnm.Print_Area">#REF!</definedName>
    <definedName name="Print_Area_MI">#REF!</definedName>
    <definedName name="SE">#REF!</definedName>
    <definedName name="SELECT">#REF!</definedName>
    <definedName name="SUM">'[3]單價分析表 '!#REF!</definedName>
    <definedName name="tableB">[4]單價分析表!$V$7:$W$20</definedName>
    <definedName name="TOTAL">#REF!</definedName>
    <definedName name="unitlys">[5]分析資料!$A$2:$BT$112</definedName>
    <definedName name="untol">[4]單價總表!$A$2:$F$299</definedName>
    <definedName name="工期81">#REF!</definedName>
    <definedName name="工期表8">#REF!</definedName>
    <definedName name="台北草修剪">'[6]單價分析 '!#REF!</definedName>
    <definedName name="明細">#REF!</definedName>
    <definedName name="林">#REF!</definedName>
    <definedName name="林1">#REF!</definedName>
    <definedName name="計">[7]工程預算書!$R$303</definedName>
    <definedName name="計算">[7]工程預算書!$R$279</definedName>
    <definedName name="單心表">[8]工程預算書!$S$360</definedName>
    <definedName name="單析表">[8]工程預算書!$S$368</definedName>
    <definedName name="單價分析表">#REF!</definedName>
    <definedName name="測">#REF!</definedName>
    <definedName name="新">#REF!</definedName>
    <definedName name="新1">#REF!</definedName>
    <definedName name="新單價">[9]工程預算書!$R$361</definedName>
    <definedName name="灌木修剪">'[6]單價分析 '!#REF!</definedName>
    <definedName name="灌木雜草">'[6]單價分析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H25" i="1" l="1"/>
  <c r="H11" i="1" l="1"/>
  <c r="C18" i="1"/>
  <c r="D18" i="1"/>
  <c r="E18" i="1"/>
  <c r="H18" i="1"/>
  <c r="C25" i="1"/>
  <c r="D25" i="1"/>
  <c r="E25" i="1"/>
  <c r="E26" i="1" s="1"/>
  <c r="H26" i="1" l="1"/>
  <c r="D26" i="1"/>
  <c r="C26" i="1"/>
</calcChain>
</file>

<file path=xl/sharedStrings.xml><?xml version="1.0" encoding="utf-8"?>
<sst xmlns="http://schemas.openxmlformats.org/spreadsheetml/2006/main" count="19" uniqueCount="17">
  <si>
    <r>
      <rPr>
        <sz val="12"/>
        <color rgb="FF000000"/>
        <rFont val="標楷體"/>
        <family val="4"/>
        <charset val="136"/>
      </rPr>
      <t>總計</t>
    </r>
    <phoneticPr fontId="2" type="noConversion"/>
  </si>
  <si>
    <r>
      <rPr>
        <sz val="12"/>
        <color rgb="FF000000"/>
        <rFont val="標楷體"/>
        <family val="4"/>
        <charset val="136"/>
      </rPr>
      <t>小計</t>
    </r>
    <phoneticPr fontId="2" type="noConversion"/>
  </si>
  <si>
    <r>
      <rPr>
        <b/>
        <sz val="12"/>
        <color rgb="FF000000"/>
        <rFont val="標楷體"/>
        <family val="4"/>
        <charset val="136"/>
      </rPr>
      <t>其他機關補助金額</t>
    </r>
    <phoneticPr fontId="2" type="noConversion"/>
  </si>
  <si>
    <r>
      <rPr>
        <b/>
        <sz val="12"/>
        <color rgb="FF000000"/>
        <rFont val="標楷體"/>
        <family val="4"/>
        <charset val="136"/>
      </rPr>
      <t>其他補助機關名稱</t>
    </r>
    <phoneticPr fontId="2" type="noConversion"/>
  </si>
  <si>
    <r>
      <rPr>
        <b/>
        <sz val="12"/>
        <color rgb="FF000000"/>
        <rFont val="標楷體"/>
        <family val="4"/>
        <charset val="136"/>
      </rPr>
      <t>預算科目</t>
    </r>
    <phoneticPr fontId="2" type="noConversion"/>
  </si>
  <si>
    <r>
      <rPr>
        <b/>
        <sz val="12"/>
        <color rgb="FF000000"/>
        <rFont val="標楷體"/>
        <family val="4"/>
        <charset val="136"/>
      </rPr>
      <t xml:space="preserve">計畫實際支用金額
</t>
    </r>
    <r>
      <rPr>
        <b/>
        <sz val="12"/>
        <color rgb="FF000000"/>
        <rFont val="Times New Roman"/>
        <family val="1"/>
      </rPr>
      <t>(2)</t>
    </r>
    <phoneticPr fontId="2" type="noConversion"/>
  </si>
  <si>
    <r>
      <rPr>
        <b/>
        <sz val="12"/>
        <color rgb="FF000000"/>
        <rFont val="標楷體"/>
        <family val="4"/>
        <charset val="136"/>
      </rPr>
      <t>本中心實際補助金額</t>
    </r>
    <phoneticPr fontId="2" type="noConversion"/>
  </si>
  <si>
    <r>
      <rPr>
        <b/>
        <sz val="12"/>
        <color rgb="FF000000"/>
        <rFont val="標楷體"/>
        <family val="4"/>
        <charset val="136"/>
      </rPr>
      <t>支出憑證號碼</t>
    </r>
    <phoneticPr fontId="2" type="noConversion"/>
  </si>
  <si>
    <t>單位：新臺幣/元</t>
    <phoneticPr fontId="2" type="noConversion"/>
  </si>
  <si>
    <r>
      <rPr>
        <b/>
        <sz val="12"/>
        <color rgb="FF000000"/>
        <rFont val="標楷體"/>
        <family val="4"/>
        <charset val="136"/>
      </rPr>
      <t xml:space="preserve">原計畫預算金額
</t>
    </r>
    <r>
      <rPr>
        <b/>
        <sz val="12"/>
        <color rgb="FF000000"/>
        <rFont val="Times New Roman"/>
        <family val="1"/>
      </rPr>
      <t>(1)</t>
    </r>
    <phoneticPr fontId="2" type="noConversion"/>
  </si>
  <si>
    <r>
      <rPr>
        <b/>
        <sz val="12"/>
        <color rgb="FFFF0000"/>
        <rFont val="標楷體"/>
        <family val="4"/>
        <charset val="136"/>
      </rPr>
      <t>結餘款應繳回金額</t>
    </r>
    <r>
      <rPr>
        <b/>
        <sz val="12"/>
        <color rgb="FFFF0000"/>
        <rFont val="Times New Roman"/>
        <family val="1"/>
      </rPr>
      <t>(</t>
    </r>
    <r>
      <rPr>
        <b/>
        <sz val="12"/>
        <color rgb="FFFF0000"/>
        <rFont val="標楷體"/>
        <family val="4"/>
        <charset val="136"/>
      </rPr>
      <t>註2</t>
    </r>
    <r>
      <rPr>
        <b/>
        <sz val="12"/>
        <color rgb="FFFF0000"/>
        <rFont val="Times New Roman"/>
        <family val="1"/>
      </rPr>
      <t>)</t>
    </r>
    <phoneticPr fontId="2" type="noConversion"/>
  </si>
  <si>
    <t>計畫結餘款(註1)</t>
    <phoneticPr fontId="2" type="noConversion"/>
  </si>
  <si>
    <r>
      <rPr>
        <sz val="12"/>
        <rFont val="標楷體"/>
        <family val="4"/>
        <charset val="136"/>
      </rPr>
      <t xml:space="preserve">註：
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「計畫結餘款」計算方式為</t>
    </r>
    <r>
      <rPr>
        <sz val="12"/>
        <rFont val="新細明體"/>
        <family val="1"/>
        <charset val="136"/>
      </rPr>
      <t>①</t>
    </r>
    <r>
      <rPr>
        <u/>
        <sz val="12"/>
        <rFont val="標楷體"/>
        <family val="4"/>
        <charset val="136"/>
      </rPr>
      <t>結算後尚有結餘款</t>
    </r>
    <r>
      <rPr>
        <sz val="12"/>
        <rFont val="標楷體"/>
        <family val="4"/>
        <charset val="136"/>
      </rPr>
      <t xml:space="preserve"> 或 </t>
    </r>
    <r>
      <rPr>
        <u/>
        <sz val="12"/>
        <rFont val="標楷體"/>
        <family val="4"/>
        <charset val="136"/>
      </rPr>
      <t xml:space="preserve">實際支出經費少於本中心核定計畫書之經費    </t>
    </r>
    <r>
      <rPr>
        <sz val="18"/>
        <rFont val="標楷體"/>
        <family val="4"/>
        <charset val="136"/>
      </rPr>
      <t xml:space="preserve">+ </t>
    </r>
    <r>
      <rPr>
        <sz val="12"/>
        <rFont val="新細明體"/>
        <family val="1"/>
        <charset val="136"/>
      </rPr>
      <t>②</t>
    </r>
    <r>
      <rPr>
        <sz val="12"/>
        <rFont val="標楷體"/>
        <family val="4"/>
        <charset val="136"/>
      </rPr>
      <t>有販售行為之</t>
    </r>
    <r>
      <rPr>
        <u/>
        <sz val="12"/>
        <rFont val="標楷體"/>
        <family val="4"/>
        <charset val="136"/>
      </rPr>
      <t>收入</t>
    </r>
    <r>
      <rPr>
        <sz val="12"/>
        <rFont val="標楷體"/>
        <family val="4"/>
        <charset val="136"/>
      </rPr>
      <t>扣除</t>
    </r>
    <r>
      <rPr>
        <u/>
        <sz val="12"/>
        <rFont val="標楷體"/>
        <family val="4"/>
        <charset val="136"/>
      </rPr>
      <t>必要支出</t>
    </r>
    <r>
      <rPr>
        <sz val="12"/>
        <rFont val="標楷體"/>
        <family val="4"/>
        <charset val="136"/>
      </rPr>
      <t xml:space="preserve">
</t>
    </r>
    <r>
      <rPr>
        <sz val="12"/>
        <rFont val="Times New Roman"/>
        <family val="1"/>
      </rPr>
      <t xml:space="preserve">2. </t>
    </r>
    <r>
      <rPr>
        <sz val="12"/>
        <rFont val="標楷體"/>
        <family val="4"/>
        <charset val="136"/>
      </rPr>
      <t>「結餘款應繳回金額」計算公式如下：計畫結餘款</t>
    </r>
    <r>
      <rPr>
        <sz val="12"/>
        <rFont val="Times New Roman"/>
        <family val="1"/>
      </rPr>
      <t>x(</t>
    </r>
    <r>
      <rPr>
        <sz val="12"/>
        <rFont val="標楷體"/>
        <family val="4"/>
        <charset val="136"/>
      </rPr>
      <t>核定補助金額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核定計畫總經費</t>
    </r>
    <r>
      <rPr>
        <sz val="12"/>
        <rFont val="Times New Roman"/>
        <family val="1"/>
      </rPr>
      <t>)</t>
    </r>
    <phoneticPr fontId="2" type="noConversion"/>
  </si>
  <si>
    <t>附表一 國立傳統藝術中心114年度補助案  總經費收支明細表</t>
    <phoneticPr fontId="2" type="noConversion"/>
  </si>
  <si>
    <r>
      <rPr>
        <u/>
        <sz val="12"/>
        <color theme="1"/>
        <rFont val="細明體"/>
        <family val="3"/>
        <charset val="136"/>
      </rPr>
      <t>　　　　　　　　　　　　　　　</t>
    </r>
    <r>
      <rPr>
        <u/>
        <sz val="12"/>
        <color theme="1"/>
        <rFont val="Times New Roman"/>
        <family val="1"/>
      </rPr>
      <t xml:space="preserve">          </t>
    </r>
    <r>
      <rPr>
        <sz val="12"/>
        <color theme="1"/>
        <rFont val="Times New Roman"/>
        <family val="1"/>
      </rPr>
      <t xml:space="preserve">      </t>
    </r>
    <r>
      <rPr>
        <sz val="12"/>
        <color theme="1"/>
        <rFont val="細明體"/>
        <family val="3"/>
        <charset val="136"/>
      </rPr>
      <t>（計畫名稱）</t>
    </r>
    <phoneticPr fontId="2" type="noConversion"/>
  </si>
  <si>
    <r>
      <t>114</t>
    </r>
    <r>
      <rPr>
        <sz val="10"/>
        <color rgb="FFFF0000"/>
        <rFont val="細明體"/>
        <family val="3"/>
        <charset val="136"/>
      </rPr>
      <t>年度版</t>
    </r>
    <phoneticPr fontId="2" type="noConversion"/>
  </si>
  <si>
    <t>細項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</si>
</sst>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color rgb="FFFF0000"/>
      <name val="Times New Roman"/>
      <family val="1"/>
    </font>
    <font>
      <b/>
      <sz val="12"/>
      <color rgb="FFFF0000"/>
      <name val="標楷體"/>
      <family val="4"/>
      <charset val="136"/>
    </font>
    <font>
      <sz val="12"/>
      <color theme="1"/>
      <name val="細明體"/>
      <family val="3"/>
      <charset val="136"/>
    </font>
    <font>
      <sz val="12"/>
      <name val="新細明體"/>
      <family val="1"/>
      <charset val="136"/>
    </font>
    <font>
      <u/>
      <sz val="12"/>
      <name val="標楷體"/>
      <family val="4"/>
      <charset val="136"/>
    </font>
    <font>
      <sz val="18"/>
      <name val="標楷體"/>
      <family val="4"/>
      <charset val="136"/>
    </font>
    <font>
      <u/>
      <sz val="12"/>
      <color theme="1"/>
      <name val="細明體"/>
      <family val="3"/>
      <charset val="136"/>
    </font>
    <font>
      <u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3" fontId="4" fillId="0" borderId="12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49" fontId="4" fillId="0" borderId="5" xfId="0" quotePrefix="1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" fontId="12" fillId="0" borderId="13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2000.taichung.gov.tw/bin/&#24066;&#24220;/excel/&#20061;&#21313;&#20108;&#24180;&#24230;&#30332;&#21253;&#26696;&#20214;&#21547;&#38632;&#27700;&#21450;&#23567;&#22411;&#24037;&#31243;/&#38632;&#27700;&#22823;&#25490;&#28165;&#30095;/&#38632;&#27700;&#22823;&#25490;03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216;&#24107;\&#26412;&#27231;&#30913;&#30879;%20(d)\&#23431;&#21213;&#20844;&#21496;&#36039;&#26009;\&#20844;&#21496;&#36039;&#26009;&#24235;\&#23431;&#21213;&#24037;&#31243;&#27284;&#26696;&#24235;\&#23431;&#21213;&#35373;&#35336;&#26696;&#20214;\&#21488;&#20013;&#32291;&#25919;&#24220;\&#27700;&#22303;&#20445;&#25345;&#35506;\YS0006(&#22826;&#24179;&#24066;&#31119;&#36899;&#36786;&#36335;&#25803;&#22303;&#29254;&#25913;&#21892;&#24037;&#31243;&#31561;&#20108;&#20214;)\&#31119;&#36899;&#36786;&#36335;\&#31119;&#36899;&#36786;&#36335;&#38928;&#31639;(&#28165;&#28092;&#23546;&#24460;&#26041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&#22478;&#37129;&#39080;&#35980;\&#24432;&#21270;&#37504;&#34892;-&#38928;&#31639;12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test\2004&#21271;&#27700;&#23616;&#30340;&#21253;&#34993;\2004&#27700;&#20445;&#23616;&#19968;&#25152;&#30340;&#21253;&#34993;\93&#30332;&#21253;\93-4&#30332;&#21253;-&#26126;&#26234;&#27211;&#19978;&#28216;\93-3-1&#26126;&#26234;&#27211;&#27284;\F-&#26126;&#26234;&#27211;&#27700;&#20445;&#23616;&#38928;&#31639;&#26360;-9303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3-4\temp\&#35373;&#35336;&#22294;\&#24037;&#31243;&#38928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04pc5-04\d\Hilo\89&#24037;&#31243;\89&#19979;&#21322;&#24180;\89&#22826;&#21407;-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2000.taichung.gov.tw/Documents%20and%20Settings/Administrator/&#26700;&#38754;/&#33290;&#30828;&#30879;/&#29010;&#33615;/&#26032;&#24314;&#27966;&#24037;&#31532;&#20108;.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2000.taichung.gov.tw/80G&#36039;&#26009;/98&#24180;&#24230;&#24037;&#31243;/98&#24180;0427&#21271;&#21312;&#36947;&#36335;&#25913;&#21892;&#21450;&#25654;&#20462;&#24037;&#31243;/980427&#21271;&#21312;&#36947;&#36335;&#36335;&#38754;&#25913;&#21892;&#24037;&#3124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2000.taichung.gov.tw/80G&#36039;&#26009;/99&#24180;&#24230;&#24037;&#31243;/99&#24180;0118&#31532;&#22235;&#26399;&#24066;&#22320;&#37325;&#21123;&#21312;&#20844;&#20849;&#35373;&#26045;&#32173;&#35703;&#24037;&#3124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價份析 (2)"/>
      <sheetName val="工程計算紙"/>
      <sheetName val="工程預算書"/>
      <sheetName val="施工預算書"/>
      <sheetName val="工程合約"/>
      <sheetName val="工程結算"/>
      <sheetName val="Sheet1 (104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總表"/>
      <sheetName val="封面"/>
      <sheetName val="封面 (2)"/>
      <sheetName val="簽證書"/>
      <sheetName val="審查表"/>
      <sheetName val="施工進度表"/>
      <sheetName val="預1"/>
      <sheetName val="預2"/>
      <sheetName val="單1"/>
      <sheetName val="基本單價"/>
      <sheetName val="統1"/>
      <sheetName val="計1"/>
      <sheetName val="計2"/>
      <sheetName val="計3"/>
      <sheetName val="計4"/>
      <sheetName val="土方表1"/>
      <sheetName val="估價單"/>
      <sheetName val="標單1"/>
      <sheetName val="標單2"/>
    </sheetNames>
    <sheetDataSet>
      <sheetData sheetId="0" refreshError="1">
        <row r="19">
          <cell r="X19" t="str">
            <v>人工小搬運</v>
          </cell>
          <cell r="Y19" t="str">
            <v>式</v>
          </cell>
          <cell r="Z19">
            <v>1</v>
          </cell>
          <cell r="AA19">
            <v>18000</v>
          </cell>
          <cell r="AB19">
            <v>18000</v>
          </cell>
          <cell r="AE19" t="str">
            <v>營造綜合保險費(約1%)</v>
          </cell>
          <cell r="AF19" t="str">
            <v>式</v>
          </cell>
          <cell r="AG19">
            <v>1</v>
          </cell>
          <cell r="AI19">
            <v>6459</v>
          </cell>
        </row>
        <row r="20">
          <cell r="Y20" t="str">
            <v>式</v>
          </cell>
          <cell r="Z20">
            <v>1</v>
          </cell>
          <cell r="AA20">
            <v>13500</v>
          </cell>
          <cell r="AB20">
            <v>13500</v>
          </cell>
          <cell r="AE20" t="str">
            <v>勞工安全衛生管理費(約1%)</v>
          </cell>
          <cell r="AF20" t="str">
            <v>式</v>
          </cell>
          <cell r="AG20">
            <v>1</v>
          </cell>
          <cell r="AI20">
            <v>6523</v>
          </cell>
        </row>
        <row r="21">
          <cell r="Y21" t="str">
            <v>式</v>
          </cell>
          <cell r="Z21">
            <v>1</v>
          </cell>
          <cell r="AA21">
            <v>20000</v>
          </cell>
          <cell r="AB21">
            <v>20000</v>
          </cell>
          <cell r="AE21" t="str">
            <v>工程品質管理費(約2%)</v>
          </cell>
          <cell r="AF21" t="str">
            <v>式</v>
          </cell>
          <cell r="AG21">
            <v>1</v>
          </cell>
          <cell r="AI21">
            <v>13177</v>
          </cell>
        </row>
        <row r="22">
          <cell r="Y22" t="str">
            <v>式</v>
          </cell>
          <cell r="Z22">
            <v>1</v>
          </cell>
          <cell r="AA22">
            <v>15000</v>
          </cell>
          <cell r="AB22">
            <v>15000</v>
          </cell>
          <cell r="AE22" t="str">
            <v>包商利潤及管理費(約8%)</v>
          </cell>
          <cell r="AF22" t="str">
            <v>式</v>
          </cell>
          <cell r="AG22">
            <v>1</v>
          </cell>
          <cell r="AI22">
            <v>53069</v>
          </cell>
          <cell r="AU22" t="str">
            <v>豐原市公所</v>
          </cell>
        </row>
        <row r="23">
          <cell r="Y23" t="str">
            <v>式</v>
          </cell>
          <cell r="Z23">
            <v>1</v>
          </cell>
          <cell r="AA23">
            <v>15000</v>
          </cell>
          <cell r="AB23">
            <v>15000</v>
          </cell>
          <cell r="AE23" t="str">
            <v>營業稅(約5%)</v>
          </cell>
          <cell r="AF23" t="str">
            <v>式</v>
          </cell>
          <cell r="AG23">
            <v>1</v>
          </cell>
          <cell r="AI23">
            <v>36255</v>
          </cell>
          <cell r="AU23" t="str">
            <v>台中縣政府農業局水土保持課</v>
          </cell>
        </row>
        <row r="24"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E24" t="str">
            <v>合      計</v>
          </cell>
          <cell r="AF24">
            <v>0</v>
          </cell>
          <cell r="AG24">
            <v>0</v>
          </cell>
          <cell r="AI24">
            <v>761353</v>
          </cell>
          <cell r="AU24" t="str">
            <v>大肚鄉公所</v>
          </cell>
        </row>
        <row r="25"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E25" t="str">
            <v/>
          </cell>
          <cell r="AF25" t="str">
            <v/>
          </cell>
          <cell r="AG25" t="str">
            <v/>
          </cell>
          <cell r="AI25" t="str">
            <v/>
          </cell>
          <cell r="AU25" t="str">
            <v>太平市公所</v>
          </cell>
        </row>
        <row r="26"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E26" t="str">
            <v/>
          </cell>
          <cell r="AF26" t="str">
            <v/>
          </cell>
          <cell r="AG26" t="str">
            <v/>
          </cell>
          <cell r="AI26" t="str">
            <v/>
          </cell>
          <cell r="AU26" t="str">
            <v>石岡鄉公所</v>
          </cell>
        </row>
        <row r="27"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E27" t="str">
            <v/>
          </cell>
          <cell r="AF27" t="str">
            <v/>
          </cell>
          <cell r="AG27" t="str">
            <v/>
          </cell>
          <cell r="AI27" t="str">
            <v/>
          </cell>
          <cell r="AU27" t="str">
            <v>霧峰鄉公所</v>
          </cell>
        </row>
        <row r="28"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E28" t="str">
            <v/>
          </cell>
          <cell r="AF28" t="str">
            <v/>
          </cell>
          <cell r="AG28" t="str">
            <v/>
          </cell>
          <cell r="AI28" t="str">
            <v/>
          </cell>
          <cell r="AU28" t="str">
            <v>龍井鄉公所</v>
          </cell>
        </row>
        <row r="29"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E29" t="str">
            <v/>
          </cell>
          <cell r="AF29" t="str">
            <v/>
          </cell>
          <cell r="AG29" t="str">
            <v/>
          </cell>
          <cell r="AI29" t="str">
            <v/>
          </cell>
          <cell r="AU29" t="str">
            <v>新社鄉公所</v>
          </cell>
        </row>
        <row r="30"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I30" t="str">
            <v/>
          </cell>
          <cell r="AU30" t="str">
            <v>台中縣政府農業局水土保持課</v>
          </cell>
        </row>
        <row r="31"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E31" t="str">
            <v/>
          </cell>
          <cell r="AF31" t="str">
            <v/>
          </cell>
          <cell r="AG31" t="str">
            <v/>
          </cell>
          <cell r="AI31" t="str">
            <v/>
          </cell>
          <cell r="AU31" t="str">
            <v>東勢鎮公所</v>
          </cell>
        </row>
        <row r="32"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I32" t="str">
            <v/>
          </cell>
          <cell r="AU32" t="str">
            <v>神岡鄉公所</v>
          </cell>
        </row>
        <row r="33"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E33" t="str">
            <v/>
          </cell>
          <cell r="AF33" t="str">
            <v/>
          </cell>
          <cell r="AG33" t="str">
            <v/>
          </cell>
          <cell r="AI33" t="str">
            <v/>
          </cell>
          <cell r="AU33" t="str">
            <v>和平鄉公所</v>
          </cell>
        </row>
        <row r="34"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E34" t="str">
            <v/>
          </cell>
          <cell r="AF34" t="str">
            <v/>
          </cell>
          <cell r="AG34" t="str">
            <v/>
          </cell>
          <cell r="AI34" t="str">
            <v/>
          </cell>
          <cell r="AU34" t="str">
            <v>私人工程</v>
          </cell>
        </row>
        <row r="35"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I35" t="str">
            <v/>
          </cell>
          <cell r="AU35">
            <v>89</v>
          </cell>
        </row>
        <row r="36"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E36" t="str">
            <v/>
          </cell>
          <cell r="AF36" t="str">
            <v/>
          </cell>
          <cell r="AG36" t="str">
            <v/>
          </cell>
          <cell r="AI36" t="str">
            <v/>
          </cell>
          <cell r="AU36">
            <v>90</v>
          </cell>
        </row>
        <row r="37"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E37" t="str">
            <v/>
          </cell>
          <cell r="AF37" t="str">
            <v/>
          </cell>
          <cell r="AG37" t="str">
            <v/>
          </cell>
          <cell r="AI37" t="str">
            <v/>
          </cell>
        </row>
        <row r="38"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I38" t="str">
            <v/>
          </cell>
        </row>
        <row r="39"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E39" t="str">
            <v/>
          </cell>
          <cell r="AF39" t="str">
            <v/>
          </cell>
          <cell r="AG39" t="str">
            <v/>
          </cell>
          <cell r="AI39" t="str">
            <v/>
          </cell>
        </row>
        <row r="40"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E40" t="str">
            <v/>
          </cell>
          <cell r="AF40" t="str">
            <v/>
          </cell>
          <cell r="AG40" t="str">
            <v/>
          </cell>
          <cell r="AI40" t="str">
            <v/>
          </cell>
        </row>
        <row r="41"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E41" t="str">
            <v/>
          </cell>
          <cell r="AF41" t="str">
            <v/>
          </cell>
          <cell r="AG41" t="str">
            <v/>
          </cell>
          <cell r="AI41" t="str">
            <v/>
          </cell>
        </row>
        <row r="42"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E42" t="str">
            <v/>
          </cell>
          <cell r="AF42" t="str">
            <v/>
          </cell>
          <cell r="AG42" t="str">
            <v/>
          </cell>
          <cell r="AI42" t="str">
            <v/>
          </cell>
        </row>
        <row r="43"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I43" t="str">
            <v/>
          </cell>
        </row>
        <row r="44"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I44" t="str">
            <v/>
          </cell>
        </row>
        <row r="45"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E45" t="str">
            <v/>
          </cell>
          <cell r="AF45" t="str">
            <v/>
          </cell>
          <cell r="AG45" t="str">
            <v/>
          </cell>
          <cell r="AI45" t="str">
            <v/>
          </cell>
        </row>
        <row r="46"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I46" t="str">
            <v/>
          </cell>
        </row>
        <row r="47"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I47" t="str">
            <v/>
          </cell>
        </row>
        <row r="48"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I48" t="str">
            <v/>
          </cell>
        </row>
        <row r="49"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I49" t="str">
            <v/>
          </cell>
        </row>
        <row r="50"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I50" t="str">
            <v/>
          </cell>
        </row>
        <row r="51"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I51" t="str">
            <v/>
          </cell>
        </row>
        <row r="52"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I52" t="str">
            <v/>
          </cell>
        </row>
        <row r="53"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E53" t="str">
            <v/>
          </cell>
          <cell r="AF53" t="str">
            <v/>
          </cell>
          <cell r="AG53" t="str">
            <v/>
          </cell>
          <cell r="AI53" t="str">
            <v/>
          </cell>
        </row>
        <row r="54"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E54" t="str">
            <v/>
          </cell>
          <cell r="AF54" t="str">
            <v/>
          </cell>
          <cell r="AG54" t="str">
            <v/>
          </cell>
          <cell r="AI54" t="str">
            <v/>
          </cell>
        </row>
        <row r="55"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E55" t="str">
            <v/>
          </cell>
          <cell r="AF55" t="str">
            <v/>
          </cell>
          <cell r="AG55" t="str">
            <v/>
          </cell>
          <cell r="AI55" t="str">
            <v/>
          </cell>
        </row>
        <row r="56"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E56" t="str">
            <v/>
          </cell>
          <cell r="AF56" t="str">
            <v/>
          </cell>
          <cell r="AG56" t="str">
            <v/>
          </cell>
          <cell r="AI56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預算書"/>
      <sheetName val="單價分析表 "/>
      <sheetName val="工程數量計算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審查表"/>
      <sheetName val="施工預計進度"/>
      <sheetName val="設計核章"/>
      <sheetName val="預算封面 "/>
      <sheetName val="數量表甲"/>
      <sheetName val="數量附表"/>
      <sheetName val="數量表"/>
      <sheetName val="施工計畫書"/>
      <sheetName val="input"/>
      <sheetName val="單價計算"/>
      <sheetName val="單價分析表"/>
      <sheetName val="預算書"/>
      <sheetName val="估價單1"/>
      <sheetName val="估價單2"/>
      <sheetName val="合約1"/>
      <sheetName val="合約2"/>
      <sheetName val="變更"/>
      <sheetName val="估驗"/>
      <sheetName val="結算"/>
      <sheetName val="分析資料"/>
      <sheetName val="單價總表"/>
      <sheetName val="基本單價"/>
      <sheetName val="費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V7" t="str">
            <v xml:space="preserve"> 勞工安全衛生費</v>
          </cell>
          <cell r="W7">
            <v>40000</v>
          </cell>
        </row>
        <row r="8">
          <cell r="V8" t="str">
            <v xml:space="preserve"> 營造綜合保險費</v>
          </cell>
          <cell r="W8">
            <v>28000</v>
          </cell>
        </row>
        <row r="9">
          <cell r="V9" t="str">
            <v>砌塊石面工</v>
          </cell>
          <cell r="W9">
            <v>746</v>
          </cell>
        </row>
        <row r="10">
          <cell r="V10" t="str">
            <v xml:space="preserve"> 採大塊石(長徑 &gt;50cm)</v>
          </cell>
          <cell r="W10">
            <v>208</v>
          </cell>
        </row>
        <row r="11">
          <cell r="V11" t="str">
            <v>30*60*6cm粗鑿面花崗石鋪排</v>
          </cell>
          <cell r="W11">
            <v>310</v>
          </cell>
        </row>
        <row r="12">
          <cell r="V12" t="str">
            <v>原石鏈護欄</v>
          </cell>
          <cell r="W12">
            <v>928</v>
          </cell>
        </row>
        <row r="13">
          <cell r="V13" t="str">
            <v>溪床鋪排塊石</v>
          </cell>
          <cell r="W13">
            <v>431</v>
          </cell>
        </row>
        <row r="14">
          <cell r="V14" t="str">
            <v xml:space="preserve"> 喬木栽植</v>
          </cell>
          <cell r="W14">
            <v>523</v>
          </cell>
        </row>
        <row r="15">
          <cell r="V15" t="str">
            <v xml:space="preserve"> 喬木養護費</v>
          </cell>
          <cell r="W15">
            <v>35</v>
          </cell>
        </row>
        <row r="16">
          <cell r="V16" t="str">
            <v xml:space="preserve"> 灌木養護費</v>
          </cell>
          <cell r="W16">
            <v>15.500000000000002</v>
          </cell>
        </row>
        <row r="17">
          <cell r="V17" t="str">
            <v xml:space="preserve"> 灌木種植</v>
          </cell>
          <cell r="W17">
            <v>44</v>
          </cell>
        </row>
        <row r="18">
          <cell r="V18" t="str">
            <v xml:space="preserve"> 草花栽植</v>
          </cell>
          <cell r="W18">
            <v>20.999999999999996</v>
          </cell>
        </row>
        <row r="19">
          <cell r="V19" t="str">
            <v xml:space="preserve"> 草花栽植養護費</v>
          </cell>
          <cell r="W19">
            <v>10.999999999999998</v>
          </cell>
        </row>
        <row r="20">
          <cell r="V20" t="str">
            <v xml:space="preserve"> 地被植物栽植</v>
          </cell>
          <cell r="W20">
            <v>70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 t="str">
            <v>編號</v>
          </cell>
          <cell r="B2" t="str">
            <v>項            目</v>
          </cell>
          <cell r="C2" t="str">
            <v>說    明</v>
          </cell>
          <cell r="D2" t="str">
            <v>單 位</v>
          </cell>
          <cell r="E2" t="str">
            <v>單價(元)</v>
          </cell>
          <cell r="F2" t="str">
            <v>附  註</v>
          </cell>
        </row>
        <row r="3">
          <cell r="A3" t="str">
            <v>t0</v>
          </cell>
          <cell r="B3" t="str">
            <v>參 考 單 價</v>
          </cell>
        </row>
        <row r="4">
          <cell r="A4">
            <v>1</v>
          </cell>
          <cell r="B4" t="str">
            <v xml:space="preserve"> 挖普通土(機械作業)</v>
          </cell>
          <cell r="C4" t="str">
            <v>適用路基工程</v>
          </cell>
          <cell r="D4" t="str">
            <v>m3</v>
          </cell>
          <cell r="E4">
            <v>13</v>
          </cell>
          <cell r="F4" t="str">
            <v>參考單價</v>
          </cell>
        </row>
        <row r="5">
          <cell r="A5">
            <v>2</v>
          </cell>
          <cell r="B5" t="str">
            <v xml:space="preserve"> 挖間隔土(機械作業)</v>
          </cell>
          <cell r="C5" t="str">
            <v>適用路基工程</v>
          </cell>
          <cell r="D5" t="str">
            <v>m3</v>
          </cell>
          <cell r="E5">
            <v>13</v>
          </cell>
          <cell r="F5" t="str">
            <v>參考單價</v>
          </cell>
        </row>
        <row r="6">
          <cell r="A6">
            <v>3</v>
          </cell>
          <cell r="B6" t="str">
            <v xml:space="preserve"> 填土(機械作業)</v>
          </cell>
          <cell r="C6" t="str">
            <v>適用路基工程</v>
          </cell>
          <cell r="D6" t="str">
            <v>m3</v>
          </cell>
          <cell r="E6">
            <v>18</v>
          </cell>
          <cell r="F6" t="str">
            <v>參考單價</v>
          </cell>
        </row>
        <row r="7">
          <cell r="A7">
            <v>4</v>
          </cell>
          <cell r="B7" t="str">
            <v xml:space="preserve"> 挖填土(機械作業)</v>
          </cell>
          <cell r="C7" t="str">
            <v>適用路基工程</v>
          </cell>
          <cell r="D7" t="str">
            <v>m3</v>
          </cell>
          <cell r="E7">
            <v>15</v>
          </cell>
          <cell r="F7" t="str">
            <v>參考單價</v>
          </cell>
        </row>
        <row r="8">
          <cell r="A8">
            <v>5</v>
          </cell>
          <cell r="B8" t="str">
            <v xml:space="preserve"> 挖硬岩</v>
          </cell>
          <cell r="D8" t="str">
            <v>m3</v>
          </cell>
          <cell r="E8">
            <v>150</v>
          </cell>
          <cell r="F8" t="str">
            <v>參考單價</v>
          </cell>
        </row>
        <row r="9">
          <cell r="A9">
            <v>6</v>
          </cell>
          <cell r="B9" t="str">
            <v xml:space="preserve"> 挖軟岩</v>
          </cell>
          <cell r="D9" t="str">
            <v>m3</v>
          </cell>
          <cell r="E9">
            <v>100</v>
          </cell>
          <cell r="F9" t="str">
            <v>參考單價</v>
          </cell>
        </row>
        <row r="10">
          <cell r="A10">
            <v>7</v>
          </cell>
          <cell r="B10" t="str">
            <v xml:space="preserve"> 挖青灰岩</v>
          </cell>
          <cell r="D10" t="str">
            <v>m3</v>
          </cell>
          <cell r="E10">
            <v>100</v>
          </cell>
          <cell r="F10" t="str">
            <v>參考單價</v>
          </cell>
        </row>
        <row r="11">
          <cell r="A11">
            <v>8</v>
          </cell>
          <cell r="B11" t="str">
            <v xml:space="preserve"> 人工挖普通土</v>
          </cell>
          <cell r="D11" t="str">
            <v>m3</v>
          </cell>
          <cell r="E11">
            <v>159</v>
          </cell>
          <cell r="F11" t="str">
            <v>參考單價</v>
          </cell>
        </row>
        <row r="12">
          <cell r="A12">
            <v>9</v>
          </cell>
          <cell r="B12" t="str">
            <v xml:space="preserve"> 人工挖普通土－30%砂礫</v>
          </cell>
          <cell r="C12" t="str">
            <v xml:space="preserve"> </v>
          </cell>
          <cell r="D12" t="str">
            <v>m3</v>
          </cell>
          <cell r="E12">
            <v>180</v>
          </cell>
          <cell r="F12" t="str">
            <v>參考單價</v>
          </cell>
        </row>
        <row r="13">
          <cell r="A13">
            <v>10</v>
          </cell>
          <cell r="B13" t="str">
            <v xml:space="preserve"> 人工挖礫石土</v>
          </cell>
          <cell r="D13" t="str">
            <v>m3</v>
          </cell>
          <cell r="E13">
            <v>191</v>
          </cell>
          <cell r="F13" t="str">
            <v>參考單價</v>
          </cell>
        </row>
        <row r="14">
          <cell r="A14">
            <v>11</v>
          </cell>
          <cell r="B14" t="str">
            <v xml:space="preserve"> 人工挖卵、塊石</v>
          </cell>
          <cell r="D14" t="str">
            <v>m3</v>
          </cell>
          <cell r="E14">
            <v>214</v>
          </cell>
          <cell r="F14" t="str">
            <v>參考單價</v>
          </cell>
        </row>
        <row r="15">
          <cell r="A15">
            <v>12</v>
          </cell>
          <cell r="B15" t="str">
            <v xml:space="preserve"> 人工挖軟岩</v>
          </cell>
          <cell r="D15" t="str">
            <v>m3</v>
          </cell>
          <cell r="E15">
            <v>451</v>
          </cell>
          <cell r="F15" t="str">
            <v>參考單價</v>
          </cell>
        </row>
        <row r="16">
          <cell r="A16">
            <v>13</v>
          </cell>
          <cell r="B16" t="str">
            <v xml:space="preserve"> 人工挖硬岩</v>
          </cell>
          <cell r="D16" t="str">
            <v>m3</v>
          </cell>
          <cell r="E16">
            <v>937</v>
          </cell>
          <cell r="F16" t="str">
            <v>參考單價</v>
          </cell>
        </row>
        <row r="17">
          <cell r="A17">
            <v>14</v>
          </cell>
          <cell r="B17" t="str">
            <v xml:space="preserve"> 人工挖青灰岩</v>
          </cell>
          <cell r="D17" t="str">
            <v>m3</v>
          </cell>
          <cell r="E17">
            <v>455</v>
          </cell>
          <cell r="F17" t="str">
            <v>參考單價</v>
          </cell>
        </row>
        <row r="18">
          <cell r="A18">
            <v>15</v>
          </cell>
          <cell r="B18" t="str">
            <v xml:space="preserve"> 人工挖基礎(普通土)</v>
          </cell>
          <cell r="C18" t="str">
            <v>挖深 1m</v>
          </cell>
          <cell r="D18" t="str">
            <v>m3</v>
          </cell>
          <cell r="E18">
            <v>161</v>
          </cell>
          <cell r="F18" t="str">
            <v>參考單價</v>
          </cell>
        </row>
        <row r="19">
          <cell r="A19">
            <v>16</v>
          </cell>
          <cell r="B19" t="str">
            <v xml:space="preserve"> 人工挖基礎(普通土)</v>
          </cell>
          <cell r="C19" t="str">
            <v>挖深 2m</v>
          </cell>
          <cell r="D19" t="str">
            <v>m3</v>
          </cell>
          <cell r="E19">
            <v>182</v>
          </cell>
          <cell r="F19" t="str">
            <v>參考單價</v>
          </cell>
        </row>
        <row r="20">
          <cell r="A20">
            <v>17</v>
          </cell>
          <cell r="B20" t="str">
            <v xml:space="preserve"> 人工挖基礎(普通土)</v>
          </cell>
          <cell r="C20" t="str">
            <v>挖深 3m</v>
          </cell>
          <cell r="D20" t="str">
            <v>m3</v>
          </cell>
          <cell r="E20">
            <v>252</v>
          </cell>
          <cell r="F20" t="str">
            <v>參考單價</v>
          </cell>
        </row>
        <row r="21">
          <cell r="A21">
            <v>18</v>
          </cell>
          <cell r="B21" t="str">
            <v xml:space="preserve"> 人工挖基礎(普通土)</v>
          </cell>
          <cell r="C21" t="str">
            <v>挖深 4m</v>
          </cell>
          <cell r="D21" t="str">
            <v>m3</v>
          </cell>
          <cell r="E21">
            <v>364</v>
          </cell>
          <cell r="F21" t="str">
            <v>參考單價</v>
          </cell>
        </row>
        <row r="22">
          <cell r="A22">
            <v>19</v>
          </cell>
          <cell r="B22" t="str">
            <v xml:space="preserve"> 人工挖基礎(普通土)</v>
          </cell>
          <cell r="C22" t="str">
            <v>挖深 5m</v>
          </cell>
          <cell r="D22" t="str">
            <v>m3</v>
          </cell>
          <cell r="E22">
            <v>466</v>
          </cell>
          <cell r="F22" t="str">
            <v>參考單價</v>
          </cell>
        </row>
        <row r="23">
          <cell r="A23">
            <v>20</v>
          </cell>
          <cell r="B23" t="str">
            <v xml:space="preserve"> 人工挖基礎(含30%砂礫)</v>
          </cell>
          <cell r="C23" t="str">
            <v>挖深1m</v>
          </cell>
          <cell r="D23" t="str">
            <v>m3</v>
          </cell>
          <cell r="E23">
            <v>182</v>
          </cell>
          <cell r="F23" t="str">
            <v>參考單價</v>
          </cell>
        </row>
        <row r="24">
          <cell r="A24">
            <v>21</v>
          </cell>
          <cell r="B24" t="str">
            <v xml:space="preserve"> 人工挖基礎(含30%砂礫)</v>
          </cell>
          <cell r="C24" t="str">
            <v>挖深2m</v>
          </cell>
          <cell r="D24" t="str">
            <v>m3</v>
          </cell>
          <cell r="E24">
            <v>214</v>
          </cell>
          <cell r="F24" t="str">
            <v>參考單價</v>
          </cell>
        </row>
        <row r="25">
          <cell r="A25">
            <v>22</v>
          </cell>
          <cell r="B25" t="str">
            <v xml:space="preserve"> 人工挖基礎(含30%砂礫)</v>
          </cell>
          <cell r="C25" t="str">
            <v>挖深3m</v>
          </cell>
          <cell r="D25" t="str">
            <v>m3</v>
          </cell>
          <cell r="E25">
            <v>305</v>
          </cell>
          <cell r="F25" t="str">
            <v>參考單價</v>
          </cell>
        </row>
        <row r="26">
          <cell r="A26">
            <v>23</v>
          </cell>
          <cell r="B26" t="str">
            <v xml:space="preserve"> 人工挖基礎(含30%砂礫)</v>
          </cell>
          <cell r="C26" t="str">
            <v>挖深4m</v>
          </cell>
          <cell r="D26" t="str">
            <v>m3</v>
          </cell>
          <cell r="E26">
            <v>412</v>
          </cell>
          <cell r="F26" t="str">
            <v>參考單價</v>
          </cell>
        </row>
        <row r="27">
          <cell r="A27">
            <v>24</v>
          </cell>
          <cell r="B27" t="str">
            <v xml:space="preserve"> 人工挖基礎(含30%砂礫)</v>
          </cell>
          <cell r="C27" t="str">
            <v>挖深5m</v>
          </cell>
          <cell r="D27" t="str">
            <v>m3</v>
          </cell>
          <cell r="E27">
            <v>546</v>
          </cell>
          <cell r="F27" t="str">
            <v>參考單價</v>
          </cell>
        </row>
        <row r="28">
          <cell r="A28">
            <v>25</v>
          </cell>
          <cell r="B28" t="str">
            <v xml:space="preserve"> 人工挖基礎(礫石土)</v>
          </cell>
          <cell r="C28" t="str">
            <v>挖深 1m</v>
          </cell>
          <cell r="D28" t="str">
            <v>m3</v>
          </cell>
          <cell r="E28">
            <v>193</v>
          </cell>
          <cell r="F28" t="str">
            <v>參考單價</v>
          </cell>
        </row>
        <row r="29">
          <cell r="A29">
            <v>26</v>
          </cell>
          <cell r="B29" t="str">
            <v xml:space="preserve"> 人工挖基礎(礫石土)</v>
          </cell>
          <cell r="C29" t="str">
            <v>挖深 2m</v>
          </cell>
          <cell r="D29" t="str">
            <v>m3</v>
          </cell>
          <cell r="E29">
            <v>252</v>
          </cell>
          <cell r="F29" t="str">
            <v>參考單價</v>
          </cell>
        </row>
        <row r="30">
          <cell r="A30">
            <v>27</v>
          </cell>
          <cell r="B30" t="str">
            <v xml:space="preserve"> 人工挖基礎(礫石土)</v>
          </cell>
          <cell r="C30" t="str">
            <v>挖深 3m</v>
          </cell>
          <cell r="D30" t="str">
            <v>m3</v>
          </cell>
          <cell r="E30">
            <v>359</v>
          </cell>
          <cell r="F30" t="str">
            <v>參考單價</v>
          </cell>
        </row>
        <row r="31">
          <cell r="A31">
            <v>28</v>
          </cell>
          <cell r="B31" t="str">
            <v xml:space="preserve"> 人工挖基礎(礫石土)</v>
          </cell>
          <cell r="C31" t="str">
            <v>挖深 4m</v>
          </cell>
          <cell r="D31" t="str">
            <v>m3</v>
          </cell>
          <cell r="E31">
            <v>487</v>
          </cell>
          <cell r="F31" t="str">
            <v>參考單價</v>
          </cell>
        </row>
        <row r="32">
          <cell r="A32">
            <v>29</v>
          </cell>
          <cell r="B32" t="str">
            <v xml:space="preserve"> 人工挖基礎(礫石土)</v>
          </cell>
          <cell r="C32" t="str">
            <v>挖深 5m</v>
          </cell>
          <cell r="D32" t="str">
            <v>m3</v>
          </cell>
          <cell r="E32">
            <v>637</v>
          </cell>
          <cell r="F32" t="str">
            <v>參考單價</v>
          </cell>
        </row>
        <row r="33">
          <cell r="A33">
            <v>30</v>
          </cell>
          <cell r="B33" t="str">
            <v xml:space="preserve"> 人工挖基礎(卵塊石)</v>
          </cell>
          <cell r="C33" t="str">
            <v>挖深 1m</v>
          </cell>
          <cell r="D33" t="str">
            <v>m3</v>
          </cell>
          <cell r="E33">
            <v>214</v>
          </cell>
          <cell r="F33" t="str">
            <v>參考單價</v>
          </cell>
        </row>
        <row r="34">
          <cell r="A34">
            <v>31</v>
          </cell>
          <cell r="B34" t="str">
            <v xml:space="preserve"> 人工挖基礎(卵塊石)</v>
          </cell>
          <cell r="C34" t="str">
            <v>挖深 2m</v>
          </cell>
          <cell r="D34" t="str">
            <v>m3</v>
          </cell>
          <cell r="E34">
            <v>311</v>
          </cell>
          <cell r="F34" t="str">
            <v>參考單價</v>
          </cell>
        </row>
        <row r="35">
          <cell r="A35">
            <v>32</v>
          </cell>
          <cell r="B35" t="str">
            <v xml:space="preserve"> 人工挖基礎(卵塊石)</v>
          </cell>
          <cell r="C35" t="str">
            <v>挖深 3m</v>
          </cell>
          <cell r="D35" t="str">
            <v>m3</v>
          </cell>
          <cell r="E35">
            <v>439</v>
          </cell>
          <cell r="F35" t="str">
            <v>參考單價</v>
          </cell>
        </row>
        <row r="36">
          <cell r="A36">
            <v>33</v>
          </cell>
          <cell r="B36" t="str">
            <v xml:space="preserve"> 人工挖基礎(卵塊石)</v>
          </cell>
          <cell r="C36" t="str">
            <v>挖深 4m</v>
          </cell>
          <cell r="D36" t="str">
            <v>m3</v>
          </cell>
          <cell r="E36">
            <v>578</v>
          </cell>
          <cell r="F36" t="str">
            <v>參考單價</v>
          </cell>
        </row>
        <row r="37">
          <cell r="A37">
            <v>34</v>
          </cell>
          <cell r="B37" t="str">
            <v xml:space="preserve"> 人工挖基礎(卵塊石)</v>
          </cell>
          <cell r="C37" t="str">
            <v>挖深 5m</v>
          </cell>
          <cell r="D37" t="str">
            <v>m3</v>
          </cell>
          <cell r="E37">
            <v>728</v>
          </cell>
          <cell r="F37" t="str">
            <v>參考單價</v>
          </cell>
        </row>
        <row r="38">
          <cell r="A38">
            <v>35</v>
          </cell>
          <cell r="B38" t="str">
            <v xml:space="preserve"> 挖軟岩基礎(人工炸藥)</v>
          </cell>
          <cell r="C38" t="str">
            <v>挖深 1m</v>
          </cell>
          <cell r="D38" t="str">
            <v>m3</v>
          </cell>
          <cell r="E38">
            <v>304</v>
          </cell>
          <cell r="F38" t="str">
            <v>參考單價</v>
          </cell>
        </row>
        <row r="39">
          <cell r="A39">
            <v>36</v>
          </cell>
          <cell r="B39" t="str">
            <v xml:space="preserve"> 挖軟岩基礎(人工炸藥)</v>
          </cell>
          <cell r="C39" t="str">
            <v>挖深 2m</v>
          </cell>
          <cell r="D39" t="str">
            <v>m3</v>
          </cell>
          <cell r="E39">
            <v>618</v>
          </cell>
          <cell r="F39" t="str">
            <v>參考單價</v>
          </cell>
        </row>
        <row r="40">
          <cell r="A40">
            <v>37</v>
          </cell>
          <cell r="B40" t="str">
            <v xml:space="preserve"> 挖軟岩基礎(人工炸藥)</v>
          </cell>
          <cell r="C40" t="str">
            <v>挖深 3m</v>
          </cell>
          <cell r="D40" t="str">
            <v>m3</v>
          </cell>
          <cell r="E40">
            <v>906</v>
          </cell>
          <cell r="F40" t="str">
            <v>參考單價</v>
          </cell>
        </row>
        <row r="41">
          <cell r="A41">
            <v>38</v>
          </cell>
          <cell r="B41" t="str">
            <v xml:space="preserve"> 挖硬岩基礎(人工炸藥)</v>
          </cell>
          <cell r="C41" t="str">
            <v>挖深 1m</v>
          </cell>
          <cell r="D41" t="str">
            <v>m3</v>
          </cell>
          <cell r="E41">
            <v>490</v>
          </cell>
          <cell r="F41" t="str">
            <v>參考單價</v>
          </cell>
        </row>
        <row r="42">
          <cell r="A42">
            <v>39</v>
          </cell>
          <cell r="B42" t="str">
            <v xml:space="preserve"> 挖硬岩基礎(人工炸藥)</v>
          </cell>
          <cell r="C42" t="str">
            <v>挖深 2m</v>
          </cell>
          <cell r="D42" t="str">
            <v>m3</v>
          </cell>
          <cell r="E42">
            <v>927</v>
          </cell>
          <cell r="F42" t="str">
            <v>參考單價</v>
          </cell>
        </row>
        <row r="43">
          <cell r="A43">
            <v>40</v>
          </cell>
          <cell r="B43" t="str">
            <v>餘土處理</v>
          </cell>
          <cell r="D43" t="str">
            <v>m3</v>
          </cell>
          <cell r="E43">
            <v>28</v>
          </cell>
          <cell r="F43" t="str">
            <v>參考單價</v>
          </cell>
        </row>
        <row r="44">
          <cell r="A44">
            <v>41</v>
          </cell>
          <cell r="B44" t="str">
            <v xml:space="preserve"> 人工水中挖基礎</v>
          </cell>
          <cell r="C44" t="str">
            <v>普通土  挖深 2m</v>
          </cell>
          <cell r="D44" t="str">
            <v>m3</v>
          </cell>
          <cell r="E44">
            <v>295</v>
          </cell>
          <cell r="F44" t="str">
            <v>參考單價</v>
          </cell>
        </row>
        <row r="45">
          <cell r="A45">
            <v>42</v>
          </cell>
          <cell r="B45" t="str">
            <v xml:space="preserve"> 人工水中挖基礎</v>
          </cell>
          <cell r="C45" t="str">
            <v>普通土  挖深 3m</v>
          </cell>
          <cell r="D45" t="str">
            <v>m3</v>
          </cell>
          <cell r="E45">
            <v>434</v>
          </cell>
          <cell r="F45" t="str">
            <v>參考單價</v>
          </cell>
        </row>
        <row r="46">
          <cell r="A46">
            <v>43</v>
          </cell>
          <cell r="B46" t="str">
            <v xml:space="preserve"> 人工水中挖基礎</v>
          </cell>
          <cell r="C46" t="str">
            <v>普通土  挖深 4m</v>
          </cell>
          <cell r="D46" t="str">
            <v>m3</v>
          </cell>
          <cell r="E46">
            <v>568</v>
          </cell>
          <cell r="F46" t="str">
            <v>參考單價</v>
          </cell>
        </row>
        <row r="47">
          <cell r="A47">
            <v>44</v>
          </cell>
          <cell r="B47" t="str">
            <v xml:space="preserve"> 人工水中挖基礎</v>
          </cell>
          <cell r="C47" t="str">
            <v>普通土  挖深 5m</v>
          </cell>
          <cell r="D47" t="str">
            <v>m3</v>
          </cell>
          <cell r="E47">
            <v>707</v>
          </cell>
          <cell r="F47" t="str">
            <v>參考單價</v>
          </cell>
        </row>
        <row r="48">
          <cell r="A48">
            <v>45</v>
          </cell>
          <cell r="B48" t="str">
            <v xml:space="preserve"> 人工水中挖基礎</v>
          </cell>
          <cell r="C48" t="str">
            <v>30%砂礫  挖深1m</v>
          </cell>
          <cell r="D48" t="str">
            <v>m3</v>
          </cell>
          <cell r="E48">
            <v>257</v>
          </cell>
          <cell r="F48" t="str">
            <v>參考單價</v>
          </cell>
        </row>
        <row r="49">
          <cell r="A49">
            <v>46</v>
          </cell>
          <cell r="B49" t="str">
            <v xml:space="preserve"> 人工水中挖基礎</v>
          </cell>
          <cell r="C49" t="str">
            <v>30%砂礫  挖深2m</v>
          </cell>
          <cell r="D49" t="str">
            <v>m3</v>
          </cell>
          <cell r="E49">
            <v>348</v>
          </cell>
          <cell r="F49" t="str">
            <v>參考單價</v>
          </cell>
        </row>
        <row r="50">
          <cell r="A50">
            <v>47</v>
          </cell>
          <cell r="B50" t="str">
            <v xml:space="preserve"> 人工水中挖基礎</v>
          </cell>
          <cell r="C50" t="str">
            <v>30%砂礫  挖深3m</v>
          </cell>
          <cell r="D50" t="str">
            <v>m3</v>
          </cell>
          <cell r="E50">
            <v>482</v>
          </cell>
          <cell r="F50" t="str">
            <v>參考單價</v>
          </cell>
        </row>
        <row r="51">
          <cell r="A51">
            <v>48</v>
          </cell>
          <cell r="B51" t="str">
            <v xml:space="preserve"> 人工水中挖基礎</v>
          </cell>
          <cell r="C51" t="str">
            <v>30%砂礫  挖深4m</v>
          </cell>
          <cell r="D51" t="str">
            <v>m3</v>
          </cell>
          <cell r="E51">
            <v>621</v>
          </cell>
          <cell r="F51" t="str">
            <v>參考單價</v>
          </cell>
        </row>
        <row r="52">
          <cell r="A52">
            <v>49</v>
          </cell>
          <cell r="B52" t="str">
            <v xml:space="preserve"> 人工水中挖基礎</v>
          </cell>
          <cell r="C52" t="str">
            <v>30%砂礫  挖深5m</v>
          </cell>
          <cell r="D52" t="str">
            <v>m3</v>
          </cell>
          <cell r="E52">
            <v>803</v>
          </cell>
          <cell r="F52" t="str">
            <v>參考單價</v>
          </cell>
        </row>
        <row r="53">
          <cell r="A53">
            <v>50</v>
          </cell>
          <cell r="B53" t="str">
            <v xml:space="preserve"> 人工水中挖基礎</v>
          </cell>
          <cell r="C53" t="str">
            <v>礫石土  挖深 1m</v>
          </cell>
          <cell r="D53" t="str">
            <v>m3</v>
          </cell>
          <cell r="E53">
            <v>295</v>
          </cell>
          <cell r="F53" t="str">
            <v>參考單價</v>
          </cell>
        </row>
        <row r="54">
          <cell r="A54">
            <v>51</v>
          </cell>
          <cell r="B54" t="str">
            <v xml:space="preserve"> 人工水中挖基礎</v>
          </cell>
          <cell r="C54" t="str">
            <v>礫石土  挖深 2m</v>
          </cell>
          <cell r="D54" t="str">
            <v>m3</v>
          </cell>
          <cell r="E54">
            <v>434</v>
          </cell>
          <cell r="F54" t="str">
            <v>參考單價</v>
          </cell>
        </row>
        <row r="55">
          <cell r="A55">
            <v>52</v>
          </cell>
          <cell r="B55" t="str">
            <v xml:space="preserve"> 人工水中挖基礎</v>
          </cell>
          <cell r="C55" t="str">
            <v>礫石土  挖深 3m</v>
          </cell>
          <cell r="D55" t="str">
            <v>m3</v>
          </cell>
          <cell r="E55">
            <v>616</v>
          </cell>
          <cell r="F55" t="str">
            <v>參考單價</v>
          </cell>
        </row>
        <row r="56">
          <cell r="A56">
            <v>53</v>
          </cell>
          <cell r="B56" t="str">
            <v xml:space="preserve"> 人工水中挖基礎</v>
          </cell>
          <cell r="C56" t="str">
            <v>礫石土  挖深 4m</v>
          </cell>
          <cell r="D56" t="str">
            <v>m3</v>
          </cell>
          <cell r="E56">
            <v>798</v>
          </cell>
          <cell r="F56" t="str">
            <v>參考單價</v>
          </cell>
        </row>
        <row r="57">
          <cell r="A57">
            <v>54</v>
          </cell>
          <cell r="B57" t="str">
            <v xml:space="preserve"> 人工水中挖基礎</v>
          </cell>
          <cell r="C57" t="str">
            <v>礫石土  挖深 5m</v>
          </cell>
          <cell r="D57" t="str">
            <v>m3</v>
          </cell>
          <cell r="E57">
            <v>1023</v>
          </cell>
          <cell r="F57" t="str">
            <v>參考單價</v>
          </cell>
        </row>
        <row r="58">
          <cell r="A58">
            <v>55</v>
          </cell>
          <cell r="B58" t="str">
            <v xml:space="preserve"> 人工水中挖基礎</v>
          </cell>
          <cell r="C58" t="str">
            <v>軟岩  挖深 1m</v>
          </cell>
          <cell r="D58" t="str">
            <v>m3</v>
          </cell>
          <cell r="E58">
            <v>696</v>
          </cell>
          <cell r="F58" t="str">
            <v>參考單價</v>
          </cell>
        </row>
        <row r="59">
          <cell r="A59">
            <v>56</v>
          </cell>
          <cell r="B59" t="str">
            <v xml:space="preserve"> 人工水中挖基礎</v>
          </cell>
          <cell r="C59" t="str">
            <v>軟岩  挖深 2m</v>
          </cell>
          <cell r="D59" t="str">
            <v>m3</v>
          </cell>
          <cell r="E59">
            <v>964</v>
          </cell>
          <cell r="F59" t="str">
            <v>參考單價</v>
          </cell>
        </row>
        <row r="60">
          <cell r="A60">
            <v>57</v>
          </cell>
          <cell r="B60" t="str">
            <v xml:space="preserve"> 人工水中挖基礎</v>
          </cell>
          <cell r="C60" t="str">
            <v>軟岩  挖深 3m</v>
          </cell>
          <cell r="D60" t="str">
            <v>m3</v>
          </cell>
          <cell r="E60">
            <v>1607</v>
          </cell>
          <cell r="F60" t="str">
            <v>參考單價</v>
          </cell>
        </row>
        <row r="61">
          <cell r="A61">
            <v>58</v>
          </cell>
          <cell r="B61" t="str">
            <v xml:space="preserve"> 挖土石方</v>
          </cell>
          <cell r="C61" t="str">
            <v>推土機作業</v>
          </cell>
          <cell r="D61" t="str">
            <v>m3</v>
          </cell>
          <cell r="E61">
            <v>29</v>
          </cell>
          <cell r="F61" t="str">
            <v>參考單價</v>
          </cell>
        </row>
        <row r="62">
          <cell r="A62">
            <v>59</v>
          </cell>
          <cell r="B62" t="str">
            <v xml:space="preserve"> 機械挖普通土</v>
          </cell>
          <cell r="D62" t="str">
            <v>m3</v>
          </cell>
          <cell r="E62">
            <v>44</v>
          </cell>
          <cell r="F62" t="str">
            <v>參考單價</v>
          </cell>
        </row>
        <row r="63">
          <cell r="A63">
            <v>60</v>
          </cell>
          <cell r="B63" t="str">
            <v xml:space="preserve"> 挖普通土－30%以上砂礫</v>
          </cell>
          <cell r="D63" t="str">
            <v>m3</v>
          </cell>
          <cell r="E63">
            <v>58</v>
          </cell>
          <cell r="F63" t="str">
            <v>參考單價</v>
          </cell>
        </row>
        <row r="64">
          <cell r="A64">
            <v>61</v>
          </cell>
          <cell r="B64" t="str">
            <v xml:space="preserve"> 挖卵、塊石土、硬黏土</v>
          </cell>
          <cell r="D64" t="str">
            <v>m3</v>
          </cell>
          <cell r="E64">
            <v>80</v>
          </cell>
          <cell r="F64" t="str">
            <v>參考單價</v>
          </cell>
        </row>
        <row r="65">
          <cell r="A65">
            <v>62</v>
          </cell>
          <cell r="B65" t="str">
            <v xml:space="preserve"> 機械挖硬岩</v>
          </cell>
          <cell r="D65" t="str">
            <v>m3</v>
          </cell>
          <cell r="E65">
            <v>289</v>
          </cell>
          <cell r="F65" t="str">
            <v>參考單價</v>
          </cell>
        </row>
        <row r="66">
          <cell r="A66">
            <v>63</v>
          </cell>
          <cell r="B66" t="str">
            <v xml:space="preserve"> 機械挖軟岩</v>
          </cell>
          <cell r="D66" t="str">
            <v>m3</v>
          </cell>
          <cell r="E66">
            <v>166</v>
          </cell>
          <cell r="F66" t="str">
            <v>參考單價</v>
          </cell>
        </row>
        <row r="67">
          <cell r="A67">
            <v>64</v>
          </cell>
          <cell r="B67" t="str">
            <v xml:space="preserve"> 回填土 (人工)</v>
          </cell>
          <cell r="D67" t="str">
            <v>m3</v>
          </cell>
          <cell r="E67">
            <v>31</v>
          </cell>
          <cell r="F67" t="str">
            <v>參考單價</v>
          </cell>
        </row>
        <row r="68">
          <cell r="A68">
            <v>65</v>
          </cell>
          <cell r="B68" t="str">
            <v xml:space="preserve"> 回填土 (機械)</v>
          </cell>
          <cell r="D68" t="str">
            <v>m3</v>
          </cell>
          <cell r="E68">
            <v>13</v>
          </cell>
          <cell r="F68" t="str">
            <v>參考單價</v>
          </cell>
        </row>
        <row r="69">
          <cell r="A69">
            <v>66</v>
          </cell>
          <cell r="B69" t="str">
            <v xml:space="preserve"> 機械打除鋼筋混凝土</v>
          </cell>
          <cell r="D69" t="str">
            <v>m3</v>
          </cell>
          <cell r="E69">
            <v>196</v>
          </cell>
          <cell r="F69" t="str">
            <v>參考單價</v>
          </cell>
        </row>
        <row r="70">
          <cell r="A70">
            <v>67</v>
          </cell>
          <cell r="B70" t="str">
            <v xml:space="preserve"> 機械打除混凝土砌塊石</v>
          </cell>
          <cell r="D70" t="str">
            <v>m3</v>
          </cell>
          <cell r="E70">
            <v>24</v>
          </cell>
          <cell r="F70" t="str">
            <v>參考單價</v>
          </cell>
        </row>
        <row r="71">
          <cell r="A71">
            <v>68</v>
          </cell>
          <cell r="B71" t="str">
            <v xml:space="preserve"> 機械打除 1:3:6 混凝土</v>
          </cell>
          <cell r="D71" t="str">
            <v>m3</v>
          </cell>
          <cell r="E71">
            <v>86</v>
          </cell>
          <cell r="F71" t="str">
            <v>參考單價</v>
          </cell>
        </row>
        <row r="72">
          <cell r="A72">
            <v>69</v>
          </cell>
          <cell r="B72" t="str">
            <v xml:space="preserve"> 鋼筋加工及組立</v>
          </cell>
          <cell r="D72" t="str">
            <v>噸</v>
          </cell>
          <cell r="E72">
            <v>4895</v>
          </cell>
          <cell r="F72" t="str">
            <v>參考單價</v>
          </cell>
        </row>
        <row r="73">
          <cell r="A73">
            <v>70</v>
          </cell>
          <cell r="B73" t="str">
            <v>175kg/c㎡及以下PC</v>
          </cell>
          <cell r="C73" t="str">
            <v>澆注費</v>
          </cell>
          <cell r="D73" t="str">
            <v>m3</v>
          </cell>
          <cell r="E73">
            <v>180</v>
          </cell>
          <cell r="F73" t="str">
            <v>參考單價</v>
          </cell>
        </row>
        <row r="74">
          <cell r="A74">
            <v>71</v>
          </cell>
          <cell r="B74" t="str">
            <v xml:space="preserve"> 210kg/c㎡及以上PC</v>
          </cell>
          <cell r="C74" t="str">
            <v>澆注費</v>
          </cell>
          <cell r="D74" t="str">
            <v>m3</v>
          </cell>
          <cell r="E74">
            <v>200</v>
          </cell>
          <cell r="F74" t="str">
            <v>參考單價</v>
          </cell>
        </row>
        <row r="75">
          <cell r="A75">
            <v>73</v>
          </cell>
          <cell r="B75" t="str">
            <v xml:space="preserve"> 軀體模板製作及裝拆</v>
          </cell>
          <cell r="C75" t="str">
            <v>裸露</v>
          </cell>
          <cell r="D75" t="str">
            <v>㎡</v>
          </cell>
          <cell r="E75">
            <v>347</v>
          </cell>
          <cell r="F75" t="str">
            <v>參考單價</v>
          </cell>
        </row>
        <row r="76">
          <cell r="A76">
            <v>72</v>
          </cell>
          <cell r="B76" t="str">
            <v xml:space="preserve"> 基礎模板製作及裝拆</v>
          </cell>
          <cell r="C76" t="str">
            <v>隱蔽</v>
          </cell>
          <cell r="D76" t="str">
            <v>㎡</v>
          </cell>
          <cell r="E76">
            <v>212</v>
          </cell>
          <cell r="F76" t="str">
            <v>參考單價</v>
          </cell>
        </row>
        <row r="77">
          <cell r="A77">
            <v>74</v>
          </cell>
          <cell r="B77" t="str">
            <v xml:space="preserve"> 結構模板製作及裝拆</v>
          </cell>
          <cell r="D77" t="str">
            <v>㎡</v>
          </cell>
          <cell r="E77">
            <v>331</v>
          </cell>
          <cell r="F77" t="str">
            <v>參考單價</v>
          </cell>
        </row>
        <row r="78">
          <cell r="A78">
            <v>75</v>
          </cell>
          <cell r="B78" t="str">
            <v xml:space="preserve"> 預鑄樑模板製作及裝拆</v>
          </cell>
          <cell r="D78" t="str">
            <v>㎡</v>
          </cell>
          <cell r="E78">
            <v>230</v>
          </cell>
          <cell r="F78" t="str">
            <v>參考單價</v>
          </cell>
        </row>
        <row r="79">
          <cell r="A79">
            <v>76</v>
          </cell>
          <cell r="B79" t="str">
            <v xml:space="preserve"> 軀體鋼模製作及裝拆</v>
          </cell>
          <cell r="D79" t="str">
            <v>㎡</v>
          </cell>
          <cell r="E79">
            <v>217</v>
          </cell>
          <cell r="F79" t="str">
            <v>參考單價</v>
          </cell>
        </row>
        <row r="80">
          <cell r="A80">
            <v>77</v>
          </cell>
          <cell r="B80" t="str">
            <v xml:space="preserve"> 滾壓 (二次以上)</v>
          </cell>
          <cell r="C80" t="str">
            <v>滾壓機 8T以上</v>
          </cell>
          <cell r="D80" t="str">
            <v>㎡</v>
          </cell>
          <cell r="E80">
            <v>11</v>
          </cell>
          <cell r="F80" t="str">
            <v>參考單價</v>
          </cell>
        </row>
        <row r="81">
          <cell r="A81">
            <v>78</v>
          </cell>
          <cell r="B81" t="str">
            <v xml:space="preserve"> φ30cm 涵管埋設</v>
          </cell>
          <cell r="C81" t="str">
            <v>涵管長 2.54 m</v>
          </cell>
          <cell r="D81" t="str">
            <v>支</v>
          </cell>
          <cell r="E81">
            <v>145</v>
          </cell>
          <cell r="F81" t="str">
            <v>參考單價</v>
          </cell>
        </row>
        <row r="82">
          <cell r="A82">
            <v>79</v>
          </cell>
          <cell r="B82" t="str">
            <v xml:space="preserve"> φ45cm 涵管埋設</v>
          </cell>
          <cell r="C82" t="str">
            <v>涵管長 2.54 m</v>
          </cell>
          <cell r="D82" t="str">
            <v>支</v>
          </cell>
          <cell r="E82">
            <v>338</v>
          </cell>
          <cell r="F82" t="str">
            <v>參考單價</v>
          </cell>
        </row>
        <row r="83">
          <cell r="A83">
            <v>80</v>
          </cell>
          <cell r="B83" t="str">
            <v xml:space="preserve"> φ60cm 涵管埋設</v>
          </cell>
          <cell r="C83" t="str">
            <v>涵管長 2.54 m</v>
          </cell>
          <cell r="D83" t="str">
            <v>支</v>
          </cell>
          <cell r="E83">
            <v>458</v>
          </cell>
          <cell r="F83" t="str">
            <v>參考單價</v>
          </cell>
        </row>
        <row r="84">
          <cell r="A84">
            <v>81</v>
          </cell>
          <cell r="B84" t="str">
            <v xml:space="preserve"> φ75cm 涵管埋設</v>
          </cell>
          <cell r="C84" t="str">
            <v>涵管長 2.54 m</v>
          </cell>
          <cell r="D84" t="str">
            <v>支</v>
          </cell>
          <cell r="E84">
            <v>516</v>
          </cell>
          <cell r="F84" t="str">
            <v>參考單價</v>
          </cell>
        </row>
        <row r="85">
          <cell r="A85">
            <v>82</v>
          </cell>
          <cell r="B85" t="str">
            <v xml:space="preserve"> φ90cm 涵管埋設</v>
          </cell>
          <cell r="C85" t="str">
            <v>涵管長 2.54 m</v>
          </cell>
          <cell r="D85" t="str">
            <v>支</v>
          </cell>
          <cell r="E85">
            <v>731</v>
          </cell>
          <cell r="F85" t="str">
            <v>參考單價</v>
          </cell>
        </row>
        <row r="86">
          <cell r="A86">
            <v>83</v>
          </cell>
          <cell r="B86" t="str">
            <v xml:space="preserve"> φ100cm 涵管埋設</v>
          </cell>
          <cell r="C86" t="str">
            <v>涵管長 2.54 m</v>
          </cell>
          <cell r="D86" t="str">
            <v>支</v>
          </cell>
          <cell r="E86">
            <v>892</v>
          </cell>
          <cell r="F86" t="str">
            <v>參考單價</v>
          </cell>
        </row>
        <row r="87">
          <cell r="A87">
            <v>84</v>
          </cell>
          <cell r="B87" t="str">
            <v xml:space="preserve"> φ120cm 涵管埋設</v>
          </cell>
          <cell r="C87" t="str">
            <v>涵管長 2.54 m</v>
          </cell>
          <cell r="D87" t="str">
            <v>支</v>
          </cell>
          <cell r="E87">
            <v>1145</v>
          </cell>
          <cell r="F87" t="str">
            <v>參考單價</v>
          </cell>
        </row>
        <row r="88">
          <cell r="A88">
            <v>85</v>
          </cell>
          <cell r="B88" t="str">
            <v xml:space="preserve"> φ150cm 涵管埋設</v>
          </cell>
          <cell r="C88" t="str">
            <v>涵管長 2.54 m</v>
          </cell>
          <cell r="D88" t="str">
            <v>支</v>
          </cell>
          <cell r="E88">
            <v>1260</v>
          </cell>
          <cell r="F88" t="str">
            <v>參考單價</v>
          </cell>
        </row>
        <row r="89">
          <cell r="A89">
            <v>86</v>
          </cell>
          <cell r="B89" t="str">
            <v xml:space="preserve"> φ180cm 涵管埋設</v>
          </cell>
          <cell r="C89" t="str">
            <v>涵管長 2.54 m</v>
          </cell>
          <cell r="D89" t="str">
            <v>支</v>
          </cell>
          <cell r="E89">
            <v>1730</v>
          </cell>
          <cell r="F89" t="str">
            <v>參考單價</v>
          </cell>
        </row>
        <row r="90">
          <cell r="A90">
            <v>87</v>
          </cell>
          <cell r="B90" t="str">
            <v xml:space="preserve"> φ200cm 涵管埋設</v>
          </cell>
          <cell r="C90" t="str">
            <v>涵管長 2.54 m</v>
          </cell>
          <cell r="D90" t="str">
            <v>支</v>
          </cell>
          <cell r="E90">
            <v>2150</v>
          </cell>
          <cell r="F90" t="str">
            <v>參考單價</v>
          </cell>
        </row>
        <row r="91">
          <cell r="A91" t="str">
            <v>a0</v>
          </cell>
          <cell r="B91" t="str">
            <v>局 設 分 析 表</v>
          </cell>
        </row>
        <row r="92">
          <cell r="A92" t="str">
            <v>a39</v>
          </cell>
          <cell r="B92" t="str">
            <v xml:space="preserve"> 採 淨 砂</v>
          </cell>
          <cell r="C92" t="str">
            <v/>
          </cell>
          <cell r="D92" t="str">
            <v>m3</v>
          </cell>
          <cell r="E92">
            <v>402.8</v>
          </cell>
          <cell r="F92" t="str">
            <v>單價分析</v>
          </cell>
        </row>
        <row r="93">
          <cell r="A93" t="str">
            <v>a40</v>
          </cell>
          <cell r="B93" t="str">
            <v xml:space="preserve"> 採淨石子</v>
          </cell>
          <cell r="C93" t="str">
            <v/>
          </cell>
          <cell r="D93" t="str">
            <v>m3</v>
          </cell>
          <cell r="E93">
            <v>508.8</v>
          </cell>
          <cell r="F93" t="str">
            <v>單價分析</v>
          </cell>
        </row>
        <row r="94">
          <cell r="A94" t="str">
            <v>a41</v>
          </cell>
          <cell r="B94" t="str">
            <v xml:space="preserve"> 採淨塊石( φ20~30cm )</v>
          </cell>
          <cell r="C94" t="str">
            <v/>
          </cell>
          <cell r="D94" t="str">
            <v>m3</v>
          </cell>
          <cell r="E94">
            <v>270.3</v>
          </cell>
          <cell r="F94" t="str">
            <v>單價分析</v>
          </cell>
        </row>
        <row r="95">
          <cell r="A95" t="str">
            <v>a43</v>
          </cell>
          <cell r="B95" t="str">
            <v xml:space="preserve"> 採天然級配</v>
          </cell>
          <cell r="C95" t="str">
            <v/>
          </cell>
          <cell r="D95" t="str">
            <v>m3</v>
          </cell>
          <cell r="E95">
            <v>180.2</v>
          </cell>
          <cell r="F95" t="str">
            <v>單價分析</v>
          </cell>
        </row>
        <row r="96">
          <cell r="A96" t="str">
            <v>a44</v>
          </cell>
          <cell r="B96" t="str">
            <v xml:space="preserve"> 採背填卵石</v>
          </cell>
          <cell r="C96" t="str">
            <v/>
          </cell>
          <cell r="D96" t="str">
            <v>m3</v>
          </cell>
          <cell r="E96">
            <v>190.8</v>
          </cell>
          <cell r="F96" t="str">
            <v>單價分析</v>
          </cell>
        </row>
        <row r="97">
          <cell r="A97" t="str">
            <v>a45</v>
          </cell>
          <cell r="B97" t="str">
            <v xml:space="preserve"> 採角石( 石長 25x25x30cm )</v>
          </cell>
          <cell r="C97" t="str">
            <v/>
          </cell>
          <cell r="D97" t="str">
            <v>塊</v>
          </cell>
          <cell r="E97">
            <v>53.099999999999994</v>
          </cell>
          <cell r="F97" t="str">
            <v>單價分析</v>
          </cell>
        </row>
        <row r="98">
          <cell r="A98" t="str">
            <v>a46</v>
          </cell>
          <cell r="B98" t="str">
            <v xml:space="preserve"> 採割石 ( 石面 0.04㎡ )</v>
          </cell>
          <cell r="C98" t="str">
            <v/>
          </cell>
          <cell r="D98" t="str">
            <v>m3</v>
          </cell>
          <cell r="E98">
            <v>524.29999999999995</v>
          </cell>
          <cell r="F98" t="str">
            <v>單價分析</v>
          </cell>
        </row>
        <row r="99">
          <cell r="A99" t="str">
            <v>a47</v>
          </cell>
          <cell r="B99" t="str">
            <v xml:space="preserve"> 人工拌合1:2水泥砂漿</v>
          </cell>
          <cell r="C99" t="str">
            <v/>
          </cell>
          <cell r="D99" t="str">
            <v>m3</v>
          </cell>
          <cell r="E99">
            <v>344.5</v>
          </cell>
          <cell r="F99" t="str">
            <v>單價分析</v>
          </cell>
        </row>
        <row r="100">
          <cell r="A100" t="str">
            <v>a48</v>
          </cell>
          <cell r="B100" t="str">
            <v xml:space="preserve"> 人工拌合1:3水泥砂漿</v>
          </cell>
          <cell r="C100" t="str">
            <v/>
          </cell>
          <cell r="D100" t="str">
            <v>m3</v>
          </cell>
          <cell r="E100">
            <v>339.2</v>
          </cell>
          <cell r="F100" t="str">
            <v>單價分析</v>
          </cell>
        </row>
        <row r="101">
          <cell r="A101" t="str">
            <v>a49</v>
          </cell>
          <cell r="B101" t="str">
            <v xml:space="preserve"> 人工拌合1:4水泥砂漿</v>
          </cell>
          <cell r="C101" t="str">
            <v/>
          </cell>
          <cell r="D101" t="str">
            <v>m3</v>
          </cell>
          <cell r="E101">
            <v>333.9</v>
          </cell>
          <cell r="F101" t="str">
            <v>單價分析</v>
          </cell>
        </row>
        <row r="102">
          <cell r="A102" t="str">
            <v>a50</v>
          </cell>
          <cell r="B102" t="str">
            <v xml:space="preserve"> 人工拌合350kg/c㎡混凝土</v>
          </cell>
          <cell r="C102" t="str">
            <v/>
          </cell>
          <cell r="D102" t="str">
            <v>m3</v>
          </cell>
          <cell r="E102">
            <v>805.6</v>
          </cell>
          <cell r="F102" t="str">
            <v>單價分析</v>
          </cell>
        </row>
        <row r="103">
          <cell r="A103" t="str">
            <v>a51</v>
          </cell>
          <cell r="B103" t="str">
            <v xml:space="preserve"> 人工拌合210kg/c㎡混凝土</v>
          </cell>
          <cell r="C103" t="str">
            <v/>
          </cell>
          <cell r="D103" t="str">
            <v>m3</v>
          </cell>
          <cell r="E103">
            <v>689</v>
          </cell>
          <cell r="F103" t="str">
            <v>單價分析</v>
          </cell>
        </row>
        <row r="104">
          <cell r="A104" t="str">
            <v>a52</v>
          </cell>
          <cell r="B104" t="str">
            <v xml:space="preserve"> 人工拌合140kg/c㎡混凝土</v>
          </cell>
          <cell r="C104" t="str">
            <v/>
          </cell>
          <cell r="D104" t="str">
            <v>m3</v>
          </cell>
          <cell r="E104">
            <v>662.5</v>
          </cell>
          <cell r="F104" t="str">
            <v>單價分析</v>
          </cell>
        </row>
        <row r="105">
          <cell r="A105" t="str">
            <v>a53</v>
          </cell>
          <cell r="B105" t="str">
            <v xml:space="preserve"> 人工拌合125kg/c㎡混凝土</v>
          </cell>
          <cell r="C105" t="str">
            <v/>
          </cell>
          <cell r="D105" t="str">
            <v>m3</v>
          </cell>
          <cell r="E105">
            <v>636</v>
          </cell>
          <cell r="F105" t="str">
            <v>單價分析</v>
          </cell>
        </row>
        <row r="106">
          <cell r="A106" t="str">
            <v>a55</v>
          </cell>
          <cell r="B106" t="str">
            <v xml:space="preserve"> 機拌 350kg/c㎡混凝土</v>
          </cell>
          <cell r="C106" t="str">
            <v/>
          </cell>
          <cell r="D106" t="str">
            <v>m3</v>
          </cell>
          <cell r="E106">
            <v>514.36500000000001</v>
          </cell>
          <cell r="F106" t="str">
            <v>單價分析</v>
          </cell>
        </row>
        <row r="107">
          <cell r="A107" t="str">
            <v>a56</v>
          </cell>
          <cell r="B107" t="str">
            <v xml:space="preserve"> 機拌 210kg/c㎡混凝土</v>
          </cell>
          <cell r="C107" t="str">
            <v/>
          </cell>
          <cell r="D107" t="str">
            <v>m3</v>
          </cell>
          <cell r="E107">
            <v>450.26</v>
          </cell>
          <cell r="F107" t="str">
            <v>單價分析</v>
          </cell>
        </row>
        <row r="108">
          <cell r="A108" t="str">
            <v>a57</v>
          </cell>
          <cell r="B108" t="str">
            <v xml:space="preserve"> 機拌 175kg/c㎡混凝土</v>
          </cell>
          <cell r="C108" t="str">
            <v/>
          </cell>
          <cell r="D108" t="str">
            <v>m3</v>
          </cell>
          <cell r="E108">
            <v>428.45500000000004</v>
          </cell>
          <cell r="F108" t="str">
            <v>單價分析</v>
          </cell>
        </row>
        <row r="109">
          <cell r="A109" t="str">
            <v>a58</v>
          </cell>
          <cell r="B109" t="str">
            <v xml:space="preserve"> 機拌 140kg/c㎡混凝土</v>
          </cell>
          <cell r="C109" t="str">
            <v/>
          </cell>
          <cell r="D109" t="str">
            <v>m3</v>
          </cell>
          <cell r="E109">
            <v>422.55</v>
          </cell>
          <cell r="F109" t="str">
            <v>單價分析</v>
          </cell>
        </row>
        <row r="110">
          <cell r="A110" t="str">
            <v>a59</v>
          </cell>
          <cell r="B110" t="str">
            <v xml:space="preserve"> 機拌 125kg/c㎡混凝土</v>
          </cell>
          <cell r="C110" t="str">
            <v/>
          </cell>
          <cell r="D110" t="str">
            <v>m3</v>
          </cell>
          <cell r="E110">
            <v>421.94499999999999</v>
          </cell>
          <cell r="F110" t="str">
            <v>單價分析</v>
          </cell>
        </row>
        <row r="111">
          <cell r="A111" t="str">
            <v>a62</v>
          </cell>
          <cell r="B111" t="str">
            <v xml:space="preserve"> 7:3 卵(塊)石混凝土</v>
          </cell>
          <cell r="C111" t="str">
            <v/>
          </cell>
          <cell r="D111" t="str">
            <v>m3</v>
          </cell>
          <cell r="E111">
            <v>137.80000000000001</v>
          </cell>
          <cell r="F111" t="str">
            <v>單價分析</v>
          </cell>
        </row>
        <row r="112">
          <cell r="A112" t="str">
            <v>a69</v>
          </cell>
          <cell r="B112" t="str">
            <v xml:space="preserve"> 粗砌塊石</v>
          </cell>
          <cell r="C112" t="str">
            <v/>
          </cell>
          <cell r="D112" t="str">
            <v>㎡</v>
          </cell>
          <cell r="E112">
            <v>78.400000000000006</v>
          </cell>
          <cell r="F112" t="str">
            <v>單價分析</v>
          </cell>
        </row>
        <row r="113">
          <cell r="A113" t="str">
            <v>a70</v>
          </cell>
          <cell r="B113" t="str">
            <v xml:space="preserve"> 混凝土砌塊石 φ20cm</v>
          </cell>
          <cell r="C113" t="str">
            <v/>
          </cell>
          <cell r="D113" t="str">
            <v>㎡</v>
          </cell>
          <cell r="E113">
            <v>106.79999999999998</v>
          </cell>
          <cell r="F113" t="str">
            <v>單價分析</v>
          </cell>
        </row>
        <row r="114">
          <cell r="A114" t="str">
            <v>a71</v>
          </cell>
          <cell r="B114" t="str">
            <v xml:space="preserve"> 混凝土砌塊石 φ25cm</v>
          </cell>
          <cell r="C114" t="str">
            <v/>
          </cell>
          <cell r="D114" t="str">
            <v>㎡</v>
          </cell>
          <cell r="E114">
            <v>112.1</v>
          </cell>
          <cell r="F114" t="str">
            <v>單價分析</v>
          </cell>
        </row>
        <row r="115">
          <cell r="A115" t="str">
            <v>a72</v>
          </cell>
          <cell r="B115" t="str">
            <v xml:space="preserve"> 混凝土砌塊石 φ30cm</v>
          </cell>
          <cell r="C115" t="str">
            <v/>
          </cell>
          <cell r="D115" t="str">
            <v>㎡</v>
          </cell>
          <cell r="E115">
            <v>117.4</v>
          </cell>
          <cell r="F115" t="str">
            <v>單價分析</v>
          </cell>
        </row>
        <row r="116">
          <cell r="A116" t="str">
            <v>a73</v>
          </cell>
          <cell r="B116" t="str">
            <v xml:space="preserve"> 混凝土砌角石 25x25x30cm</v>
          </cell>
          <cell r="C116" t="str">
            <v/>
          </cell>
          <cell r="D116" t="str">
            <v>㎡</v>
          </cell>
          <cell r="E116">
            <v>218.89999999999998</v>
          </cell>
          <cell r="F116" t="str">
            <v>單價分析</v>
          </cell>
        </row>
        <row r="117">
          <cell r="A117" t="str">
            <v>a74</v>
          </cell>
          <cell r="B117" t="str">
            <v xml:space="preserve"> 背填卵石</v>
          </cell>
          <cell r="C117" t="str">
            <v/>
          </cell>
          <cell r="D117" t="str">
            <v>m3</v>
          </cell>
          <cell r="E117">
            <v>0</v>
          </cell>
          <cell r="F117" t="str">
            <v>單價分析</v>
          </cell>
        </row>
        <row r="118">
          <cell r="A118" t="str">
            <v>a75</v>
          </cell>
          <cell r="B118" t="str">
            <v xml:space="preserve"> 混凝土砌割石 ( 石面 0.04㎡ )</v>
          </cell>
          <cell r="C118" t="str">
            <v/>
          </cell>
          <cell r="D118" t="str">
            <v>㎡</v>
          </cell>
          <cell r="E118">
            <v>199.2</v>
          </cell>
          <cell r="F118" t="str">
            <v>單價分析</v>
          </cell>
        </row>
        <row r="119">
          <cell r="A119" t="str">
            <v>a78</v>
          </cell>
          <cell r="B119" t="str">
            <v xml:space="preserve"> 乾砌塊石(φ30cm)</v>
          </cell>
          <cell r="C119" t="str">
            <v/>
          </cell>
          <cell r="D119" t="str">
            <v>㎡</v>
          </cell>
          <cell r="E119">
            <v>108.7</v>
          </cell>
          <cell r="F119" t="str">
            <v>單價分析</v>
          </cell>
        </row>
        <row r="120">
          <cell r="A120" t="str">
            <v>a79</v>
          </cell>
          <cell r="B120" t="str">
            <v xml:space="preserve"> 排 塊 石</v>
          </cell>
          <cell r="C120" t="str">
            <v/>
          </cell>
          <cell r="D120" t="str">
            <v>㎡</v>
          </cell>
          <cell r="E120">
            <v>78.400000000000006</v>
          </cell>
          <cell r="F120" t="str">
            <v>單價分析</v>
          </cell>
        </row>
        <row r="121">
          <cell r="A121" t="str">
            <v>a81</v>
          </cell>
          <cell r="B121" t="str">
            <v>砌塊石面工</v>
          </cell>
          <cell r="C121" t="str">
            <v/>
          </cell>
          <cell r="D121" t="str">
            <v>㎡</v>
          </cell>
          <cell r="E121">
            <v>743.5</v>
          </cell>
          <cell r="F121" t="str">
            <v>單價分析</v>
          </cell>
        </row>
        <row r="122">
          <cell r="A122" t="str">
            <v>a82</v>
          </cell>
          <cell r="B122" t="str">
            <v xml:space="preserve"> 基礎模板製作及裝拆</v>
          </cell>
          <cell r="C122" t="str">
            <v>隱蔽</v>
          </cell>
          <cell r="D122" t="str">
            <v>㎡</v>
          </cell>
          <cell r="E122">
            <v>208.29999999999998</v>
          </cell>
          <cell r="F122" t="str">
            <v>單價分析</v>
          </cell>
        </row>
        <row r="123">
          <cell r="A123" t="str">
            <v>a83</v>
          </cell>
          <cell r="B123" t="str">
            <v xml:space="preserve"> 軀體模板製作及裝拆</v>
          </cell>
          <cell r="C123" t="str">
            <v>裸露</v>
          </cell>
          <cell r="D123" t="str">
            <v>㎡</v>
          </cell>
          <cell r="E123">
            <v>294.15000000000003</v>
          </cell>
          <cell r="F123" t="str">
            <v>單價分析</v>
          </cell>
        </row>
        <row r="124">
          <cell r="A124" t="str">
            <v>a84</v>
          </cell>
          <cell r="B124" t="str">
            <v xml:space="preserve"> 結構模板製作及裝拆</v>
          </cell>
          <cell r="C124" t="str">
            <v/>
          </cell>
          <cell r="D124" t="str">
            <v>㎡</v>
          </cell>
          <cell r="E124">
            <v>360.60000000000008</v>
          </cell>
          <cell r="F124" t="str">
            <v>單價分析</v>
          </cell>
        </row>
        <row r="125">
          <cell r="A125" t="str">
            <v>a86</v>
          </cell>
          <cell r="B125" t="str">
            <v xml:space="preserve"> 景觀模板製作及裝拆</v>
          </cell>
          <cell r="C125" t="str">
            <v/>
          </cell>
          <cell r="D125" t="str">
            <v>㎡</v>
          </cell>
          <cell r="E125">
            <v>416.85</v>
          </cell>
          <cell r="F125" t="str">
            <v>單價分析</v>
          </cell>
        </row>
        <row r="126">
          <cell r="A126" t="str">
            <v>a89</v>
          </cell>
          <cell r="B126" t="str">
            <v xml:space="preserve"> 鋪設級配路面(壓實厚t=15cm)</v>
          </cell>
          <cell r="C126" t="str">
            <v/>
          </cell>
          <cell r="D126" t="str">
            <v>100㎡</v>
          </cell>
          <cell r="E126">
            <v>84.8</v>
          </cell>
          <cell r="F126" t="str">
            <v>單價分析</v>
          </cell>
        </row>
        <row r="127">
          <cell r="A127" t="str">
            <v>a92</v>
          </cell>
          <cell r="B127" t="str">
            <v xml:space="preserve"> 15cm厚碎石級配料底層舖壓</v>
          </cell>
          <cell r="C127" t="str">
            <v/>
          </cell>
          <cell r="D127" t="str">
            <v>100㎡</v>
          </cell>
          <cell r="E127">
            <v>361.8</v>
          </cell>
          <cell r="F127" t="str">
            <v>單價分析</v>
          </cell>
        </row>
        <row r="128">
          <cell r="A128" t="str">
            <v>a93</v>
          </cell>
          <cell r="B128" t="str">
            <v xml:space="preserve"> 滾  壓</v>
          </cell>
          <cell r="C128" t="str">
            <v/>
          </cell>
          <cell r="D128" t="str">
            <v>100㎡</v>
          </cell>
          <cell r="E128">
            <v>2760</v>
          </cell>
          <cell r="F128" t="str">
            <v>單價分析</v>
          </cell>
        </row>
        <row r="129">
          <cell r="A129" t="str">
            <v>a94</v>
          </cell>
          <cell r="B129" t="str">
            <v xml:space="preserve"> 5公分灌入式瀝青面層</v>
          </cell>
          <cell r="C129" t="str">
            <v>約工資部份3%</v>
          </cell>
          <cell r="D129" t="str">
            <v>100㎡</v>
          </cell>
          <cell r="E129" t="str">
            <v xml:space="preserve"> 工具搬運及損耗</v>
          </cell>
          <cell r="F129" t="str">
            <v>單價分析</v>
          </cell>
        </row>
        <row r="130">
          <cell r="A130" t="str">
            <v>a95</v>
          </cell>
          <cell r="B130" t="str">
            <v xml:space="preserve"> 5公分瀝青混凝土面層</v>
          </cell>
          <cell r="C130" t="str">
            <v/>
          </cell>
          <cell r="D130" t="str">
            <v>100㎡</v>
          </cell>
          <cell r="E130">
            <v>1433.5</v>
          </cell>
          <cell r="F130" t="str">
            <v>單價分析</v>
          </cell>
        </row>
        <row r="131">
          <cell r="A131" t="str">
            <v>a96</v>
          </cell>
          <cell r="B131" t="str">
            <v xml:space="preserve"> 透  層(人工)</v>
          </cell>
          <cell r="C131" t="str">
            <v/>
          </cell>
          <cell r="D131" t="str">
            <v>100㎡</v>
          </cell>
          <cell r="E131">
            <v>532</v>
          </cell>
          <cell r="F131" t="str">
            <v>單價分析</v>
          </cell>
        </row>
        <row r="132">
          <cell r="A132" t="str">
            <v>a97</v>
          </cell>
          <cell r="B132" t="str">
            <v xml:space="preserve"> 粘  層</v>
          </cell>
          <cell r="C132" t="str">
            <v/>
          </cell>
          <cell r="D132" t="str">
            <v>100㎡</v>
          </cell>
          <cell r="E132">
            <v>284</v>
          </cell>
          <cell r="F132" t="str">
            <v>單價分析</v>
          </cell>
        </row>
        <row r="133">
          <cell r="A133" t="str">
            <v>a98</v>
          </cell>
          <cell r="B133" t="str">
            <v xml:space="preserve"> 熱拌塑膠反光標線</v>
          </cell>
          <cell r="C133" t="str">
            <v/>
          </cell>
          <cell r="D133" t="str">
            <v>㎡</v>
          </cell>
          <cell r="E133">
            <v>17.8</v>
          </cell>
          <cell r="F133" t="str">
            <v>單價分析</v>
          </cell>
        </row>
        <row r="134">
          <cell r="A134" t="str">
            <v>a113</v>
          </cell>
          <cell r="B134" t="str">
            <v xml:space="preserve"> 軟式盲溝管埋設</v>
          </cell>
          <cell r="C134" t="str">
            <v/>
          </cell>
          <cell r="D134" t="str">
            <v>10m</v>
          </cell>
          <cell r="E134">
            <v>60.2</v>
          </cell>
          <cell r="F134" t="str">
            <v>單價分析</v>
          </cell>
        </row>
        <row r="135">
          <cell r="A135" t="str">
            <v>a122</v>
          </cell>
          <cell r="B135" t="str">
            <v xml:space="preserve"> 打 木 樁</v>
          </cell>
          <cell r="C135" t="str">
            <v/>
          </cell>
          <cell r="D135" t="str">
            <v>支</v>
          </cell>
          <cell r="E135">
            <v>53</v>
          </cell>
          <cell r="F135" t="str">
            <v>單價分析</v>
          </cell>
        </row>
        <row r="136">
          <cell r="A136" t="str">
            <v>a123</v>
          </cell>
          <cell r="B136" t="str">
            <v xml:space="preserve"> 打20cmφPC基樁</v>
          </cell>
          <cell r="C136" t="str">
            <v/>
          </cell>
          <cell r="D136" t="str">
            <v>支</v>
          </cell>
          <cell r="E136">
            <v>150.4</v>
          </cell>
          <cell r="F136" t="str">
            <v>單價分析</v>
          </cell>
        </row>
        <row r="137">
          <cell r="A137" t="str">
            <v>a127</v>
          </cell>
          <cell r="B137" t="str">
            <v xml:space="preserve"> 打40cm口鋼筋混凝土基樁</v>
          </cell>
          <cell r="C137" t="str">
            <v/>
          </cell>
          <cell r="D137" t="str">
            <v>支</v>
          </cell>
          <cell r="E137">
            <v>411</v>
          </cell>
          <cell r="F137" t="str">
            <v>單價分析</v>
          </cell>
        </row>
        <row r="138">
          <cell r="A138" t="str">
            <v>a137</v>
          </cell>
          <cell r="B138" t="str">
            <v xml:space="preserve"> 0.6mφ反循環鑽掘樁</v>
          </cell>
          <cell r="C138" t="str">
            <v/>
          </cell>
          <cell r="D138" t="str">
            <v>30m</v>
          </cell>
          <cell r="E138">
            <v>18180</v>
          </cell>
          <cell r="F138" t="str">
            <v>單價分析</v>
          </cell>
        </row>
        <row r="139">
          <cell r="A139" t="str">
            <v>a145</v>
          </cell>
          <cell r="B139" t="str">
            <v xml:space="preserve"> 609.6mmφ鋼管基樁</v>
          </cell>
          <cell r="C139" t="str">
            <v/>
          </cell>
          <cell r="D139" t="str">
            <v>30m</v>
          </cell>
          <cell r="E139">
            <v>4565</v>
          </cell>
          <cell r="F139" t="str">
            <v>單價分析</v>
          </cell>
        </row>
        <row r="140">
          <cell r="A140" t="str">
            <v>a148</v>
          </cell>
          <cell r="B140" t="str">
            <v xml:space="preserve"> 打拔鋼鈑樁</v>
          </cell>
          <cell r="C140" t="str">
            <v/>
          </cell>
          <cell r="D140" t="str">
            <v>片</v>
          </cell>
          <cell r="E140">
            <v>2195</v>
          </cell>
          <cell r="F140" t="str">
            <v>單價分析</v>
          </cell>
        </row>
        <row r="141">
          <cell r="A141" t="str">
            <v>a153</v>
          </cell>
          <cell r="B141" t="str">
            <v xml:space="preserve"> 打拔鋼軌樁(37kg/m,長10m@0.6m)</v>
          </cell>
          <cell r="C141" t="str">
            <v/>
          </cell>
          <cell r="D141" t="str">
            <v>30m</v>
          </cell>
          <cell r="E141">
            <v>52436</v>
          </cell>
          <cell r="F141" t="str">
            <v>單價分析</v>
          </cell>
        </row>
        <row r="142">
          <cell r="A142" t="str">
            <v>a154</v>
          </cell>
          <cell r="B142" t="str">
            <v xml:space="preserve"> 打鋼軌樁</v>
          </cell>
          <cell r="C142" t="str">
            <v/>
          </cell>
          <cell r="D142" t="str">
            <v>支</v>
          </cell>
          <cell r="E142">
            <v>82.6</v>
          </cell>
          <cell r="F142" t="str">
            <v>單價分析</v>
          </cell>
        </row>
        <row r="143">
          <cell r="A143" t="str">
            <v>a172</v>
          </cell>
          <cell r="B143" t="str">
            <v xml:space="preserve"> 砌  磚 (B)</v>
          </cell>
          <cell r="C143" t="str">
            <v/>
          </cell>
          <cell r="D143" t="str">
            <v>㎡</v>
          </cell>
          <cell r="E143">
            <v>162.5</v>
          </cell>
          <cell r="F143" t="str">
            <v>單價分析</v>
          </cell>
        </row>
        <row r="144">
          <cell r="A144" t="str">
            <v>a175</v>
          </cell>
          <cell r="B144" t="str">
            <v xml:space="preserve"> 斬 石 子</v>
          </cell>
          <cell r="C144" t="str">
            <v/>
          </cell>
          <cell r="D144" t="str">
            <v>㎡</v>
          </cell>
          <cell r="E144">
            <v>596.4</v>
          </cell>
          <cell r="F144" t="str">
            <v>單價分析</v>
          </cell>
        </row>
        <row r="145">
          <cell r="A145" t="str">
            <v>a176</v>
          </cell>
          <cell r="B145" t="str">
            <v xml:space="preserve"> 洗 石 子</v>
          </cell>
          <cell r="C145" t="str">
            <v/>
          </cell>
          <cell r="D145" t="str">
            <v>㎡</v>
          </cell>
          <cell r="E145">
            <v>293.20000000000005</v>
          </cell>
          <cell r="F145" t="str">
            <v>單價分析</v>
          </cell>
        </row>
        <row r="146">
          <cell r="A146" t="str">
            <v>a177</v>
          </cell>
          <cell r="B146" t="str">
            <v xml:space="preserve"> 磨 石 子</v>
          </cell>
          <cell r="C146" t="str">
            <v/>
          </cell>
          <cell r="D146" t="str">
            <v>㎡</v>
          </cell>
          <cell r="E146">
            <v>495.6</v>
          </cell>
          <cell r="F146" t="str">
            <v>單價分析</v>
          </cell>
        </row>
        <row r="147">
          <cell r="A147" t="str">
            <v>a178</v>
          </cell>
          <cell r="B147" t="str">
            <v xml:space="preserve"> 貼馬賽克</v>
          </cell>
          <cell r="C147" t="str">
            <v/>
          </cell>
          <cell r="D147" t="str">
            <v>㎡</v>
          </cell>
          <cell r="E147">
            <v>333</v>
          </cell>
          <cell r="F147" t="str">
            <v>單價分析</v>
          </cell>
        </row>
        <row r="148">
          <cell r="A148" t="str">
            <v>a179</v>
          </cell>
          <cell r="B148" t="str">
            <v xml:space="preserve"> 貼 磁 磚</v>
          </cell>
          <cell r="C148" t="str">
            <v/>
          </cell>
          <cell r="D148" t="str">
            <v>㎡</v>
          </cell>
          <cell r="E148">
            <v>293.59999999999997</v>
          </cell>
          <cell r="F148" t="str">
            <v>單價分析</v>
          </cell>
        </row>
        <row r="149">
          <cell r="A149" t="str">
            <v>a180</v>
          </cell>
          <cell r="B149" t="str">
            <v xml:space="preserve"> 貼 石 片</v>
          </cell>
          <cell r="C149" t="str">
            <v/>
          </cell>
          <cell r="D149" t="str">
            <v>㎡</v>
          </cell>
          <cell r="E149">
            <v>312.5</v>
          </cell>
          <cell r="F149" t="str">
            <v>單價分析</v>
          </cell>
        </row>
        <row r="150">
          <cell r="A150" t="str">
            <v>a181</v>
          </cell>
          <cell r="B150" t="str">
            <v xml:space="preserve"> 鋪高壓地磚</v>
          </cell>
          <cell r="C150" t="str">
            <v/>
          </cell>
          <cell r="D150" t="str">
            <v>㎡</v>
          </cell>
          <cell r="E150">
            <v>160.6</v>
          </cell>
          <cell r="F150" t="str">
            <v>單價分析</v>
          </cell>
        </row>
        <row r="151">
          <cell r="A151" t="str">
            <v>a183</v>
          </cell>
          <cell r="B151" t="str">
            <v xml:space="preserve"> 護欄刷油漆</v>
          </cell>
          <cell r="C151" t="str">
            <v/>
          </cell>
          <cell r="D151" t="str">
            <v>㎡</v>
          </cell>
          <cell r="E151">
            <v>150</v>
          </cell>
          <cell r="F151" t="str">
            <v>單價分析</v>
          </cell>
        </row>
        <row r="152">
          <cell r="A152" t="str">
            <v>a184</v>
          </cell>
          <cell r="B152" t="str">
            <v xml:space="preserve"> 鋼料油漆(一底二度)</v>
          </cell>
          <cell r="C152" t="str">
            <v/>
          </cell>
          <cell r="D152" t="str">
            <v>㎡</v>
          </cell>
          <cell r="E152">
            <v>144</v>
          </cell>
          <cell r="F152" t="str">
            <v>單價分析</v>
          </cell>
        </row>
        <row r="153">
          <cell r="A153" t="str">
            <v>a185</v>
          </cell>
          <cell r="B153" t="str">
            <v xml:space="preserve"> 角鋼伸縮縫</v>
          </cell>
          <cell r="C153" t="str">
            <v/>
          </cell>
          <cell r="D153" t="str">
            <v>m</v>
          </cell>
          <cell r="E153">
            <v>4000</v>
          </cell>
          <cell r="F153" t="str">
            <v>單價分析</v>
          </cell>
        </row>
        <row r="154">
          <cell r="A154" t="str">
            <v>a188</v>
          </cell>
          <cell r="B154" t="str">
            <v xml:space="preserve"> 甲式齒型伸縮縫</v>
          </cell>
          <cell r="C154" t="str">
            <v/>
          </cell>
          <cell r="D154" t="str">
            <v>m</v>
          </cell>
          <cell r="E154">
            <v>3125</v>
          </cell>
          <cell r="F154" t="str">
            <v>單價分析</v>
          </cell>
        </row>
        <row r="155">
          <cell r="A155" t="str">
            <v>a191</v>
          </cell>
          <cell r="B155" t="str">
            <v xml:space="preserve"> 單排工作架</v>
          </cell>
          <cell r="C155" t="str">
            <v/>
          </cell>
          <cell r="D155" t="str">
            <v>㎡</v>
          </cell>
          <cell r="E155">
            <v>14.4</v>
          </cell>
          <cell r="F155" t="str">
            <v>單價分析</v>
          </cell>
        </row>
        <row r="156">
          <cell r="A156" t="str">
            <v>a194</v>
          </cell>
          <cell r="B156" t="str">
            <v xml:space="preserve"> 乙種鐵絲蛇籠</v>
          </cell>
          <cell r="C156" t="str">
            <v/>
          </cell>
          <cell r="D156" t="str">
            <v>m</v>
          </cell>
          <cell r="E156">
            <v>125</v>
          </cell>
          <cell r="F156" t="str">
            <v>單價分析</v>
          </cell>
        </row>
        <row r="157">
          <cell r="A157" t="str">
            <v>a199</v>
          </cell>
          <cell r="B157" t="str">
            <v xml:space="preserve"> 箱型網籠內填塊石</v>
          </cell>
          <cell r="C157" t="str">
            <v/>
          </cell>
          <cell r="D157" t="str">
            <v>m3</v>
          </cell>
          <cell r="E157">
            <v>159</v>
          </cell>
          <cell r="F157" t="str">
            <v>單價分析</v>
          </cell>
        </row>
        <row r="158">
          <cell r="A158" t="str">
            <v>a200</v>
          </cell>
          <cell r="B158" t="str">
            <v xml:space="preserve"> 坡面整理</v>
          </cell>
          <cell r="C158" t="str">
            <v/>
          </cell>
          <cell r="D158" t="str">
            <v>100㎡</v>
          </cell>
          <cell r="E158">
            <v>795</v>
          </cell>
          <cell r="F158" t="str">
            <v>單價分析</v>
          </cell>
        </row>
        <row r="159">
          <cell r="A159" t="str">
            <v>a203</v>
          </cell>
          <cell r="B159" t="str">
            <v xml:space="preserve"> 邊坡噴植</v>
          </cell>
          <cell r="C159" t="str">
            <v/>
          </cell>
          <cell r="D159" t="str">
            <v>㎡</v>
          </cell>
          <cell r="E159">
            <v>11.129999999999999</v>
          </cell>
          <cell r="F159" t="str">
            <v>單價分析</v>
          </cell>
        </row>
        <row r="160">
          <cell r="A160" t="str">
            <v>a204</v>
          </cell>
          <cell r="B160" t="str">
            <v xml:space="preserve"> 客  土</v>
          </cell>
          <cell r="C160" t="str">
            <v/>
          </cell>
          <cell r="D160" t="str">
            <v>m3</v>
          </cell>
          <cell r="E160">
            <v>21.2</v>
          </cell>
          <cell r="F160" t="str">
            <v>單價分析</v>
          </cell>
        </row>
        <row r="161">
          <cell r="A161" t="str">
            <v>a206</v>
          </cell>
          <cell r="B161" t="str">
            <v xml:space="preserve"> 植生帶鋪植</v>
          </cell>
          <cell r="C161" t="str">
            <v/>
          </cell>
          <cell r="D161" t="str">
            <v>㎡</v>
          </cell>
          <cell r="E161">
            <v>14.01</v>
          </cell>
          <cell r="F161" t="str">
            <v>單價分析</v>
          </cell>
        </row>
        <row r="162">
          <cell r="A162" t="str">
            <v>a207</v>
          </cell>
          <cell r="B162" t="str">
            <v xml:space="preserve"> 打樁編柵</v>
          </cell>
          <cell r="C162" t="str">
            <v/>
          </cell>
          <cell r="D162" t="str">
            <v>m</v>
          </cell>
          <cell r="E162">
            <v>106</v>
          </cell>
          <cell r="F162" t="str">
            <v>單價分析</v>
          </cell>
        </row>
        <row r="163">
          <cell r="A163" t="str">
            <v>a208</v>
          </cell>
          <cell r="B163" t="str">
            <v xml:space="preserve"> 稻草蓆敷蓋</v>
          </cell>
          <cell r="C163" t="str">
            <v/>
          </cell>
          <cell r="D163" t="str">
            <v>㎡</v>
          </cell>
          <cell r="E163">
            <v>1.325</v>
          </cell>
          <cell r="F163" t="str">
            <v>單價分析</v>
          </cell>
        </row>
        <row r="164">
          <cell r="A164" t="str">
            <v>a209</v>
          </cell>
          <cell r="B164" t="str">
            <v xml:space="preserve"> 地被植物栽植</v>
          </cell>
          <cell r="C164" t="str">
            <v/>
          </cell>
          <cell r="D164" t="str">
            <v>㎡</v>
          </cell>
          <cell r="E164">
            <v>67.03</v>
          </cell>
          <cell r="F164" t="str">
            <v>單價分析</v>
          </cell>
        </row>
        <row r="165">
          <cell r="A165" t="str">
            <v>a210</v>
          </cell>
          <cell r="B165" t="str">
            <v xml:space="preserve"> 地被植物養護費</v>
          </cell>
          <cell r="C165" t="str">
            <v/>
          </cell>
          <cell r="D165" t="str">
            <v>㎡</v>
          </cell>
          <cell r="E165">
            <v>5.8739999999999997</v>
          </cell>
          <cell r="F165" t="str">
            <v>單價分析</v>
          </cell>
        </row>
        <row r="166">
          <cell r="A166" t="str">
            <v>a211</v>
          </cell>
          <cell r="B166" t="str">
            <v xml:space="preserve"> 草花栽植</v>
          </cell>
          <cell r="C166" t="str">
            <v/>
          </cell>
          <cell r="D166" t="str">
            <v>株</v>
          </cell>
          <cell r="E166">
            <v>20.936</v>
          </cell>
          <cell r="F166" t="str">
            <v>單價分析</v>
          </cell>
        </row>
        <row r="167">
          <cell r="A167" t="str">
            <v>a212</v>
          </cell>
          <cell r="B167" t="str">
            <v xml:space="preserve"> 草花栽植養護費</v>
          </cell>
          <cell r="C167" t="str">
            <v/>
          </cell>
          <cell r="D167" t="str">
            <v>株</v>
          </cell>
          <cell r="E167">
            <v>5.98</v>
          </cell>
          <cell r="F167" t="str">
            <v>單價分析</v>
          </cell>
        </row>
        <row r="168">
          <cell r="A168" t="str">
            <v>a213</v>
          </cell>
          <cell r="B168" t="str">
            <v xml:space="preserve"> 灌木種植</v>
          </cell>
          <cell r="C168" t="str">
            <v/>
          </cell>
          <cell r="D168" t="str">
            <v>株</v>
          </cell>
          <cell r="E168">
            <v>40.450000000000003</v>
          </cell>
          <cell r="F168" t="str">
            <v>單價分析</v>
          </cell>
        </row>
        <row r="169">
          <cell r="A169" t="str">
            <v>a214</v>
          </cell>
          <cell r="B169" t="str">
            <v xml:space="preserve"> 灌木養護費</v>
          </cell>
          <cell r="C169" t="str">
            <v/>
          </cell>
          <cell r="D169" t="str">
            <v>株</v>
          </cell>
          <cell r="E169">
            <v>5.1099999999999994</v>
          </cell>
          <cell r="F169" t="str">
            <v>單價分析</v>
          </cell>
        </row>
        <row r="170">
          <cell r="A170" t="str">
            <v>a215</v>
          </cell>
          <cell r="B170" t="str">
            <v xml:space="preserve"> 喬木栽植</v>
          </cell>
          <cell r="C170" t="str">
            <v/>
          </cell>
          <cell r="D170" t="str">
            <v>株</v>
          </cell>
          <cell r="E170">
            <v>521.89</v>
          </cell>
          <cell r="F170" t="str">
            <v>單價分析</v>
          </cell>
        </row>
        <row r="171">
          <cell r="A171" t="str">
            <v>a214</v>
          </cell>
          <cell r="B171" t="str">
            <v xml:space="preserve"> 灌木養護費</v>
          </cell>
          <cell r="C171" t="str">
            <v/>
          </cell>
          <cell r="D171" t="str">
            <v>株</v>
          </cell>
          <cell r="E171">
            <v>5.1099999999999994</v>
          </cell>
          <cell r="F171" t="str">
            <v>單價分析</v>
          </cell>
        </row>
        <row r="172">
          <cell r="A172" t="str">
            <v>a215</v>
          </cell>
          <cell r="B172" t="str">
            <v xml:space="preserve"> 喬木栽植</v>
          </cell>
          <cell r="C172" t="str">
            <v/>
          </cell>
          <cell r="D172" t="str">
            <v>株</v>
          </cell>
          <cell r="E172">
            <v>521.89</v>
          </cell>
          <cell r="F172" t="str">
            <v>單價分析</v>
          </cell>
        </row>
        <row r="173">
          <cell r="A173" t="str">
            <v>a216</v>
          </cell>
          <cell r="B173" t="str">
            <v xml:space="preserve"> 喬木養護費</v>
          </cell>
          <cell r="C173" t="str">
            <v/>
          </cell>
          <cell r="D173" t="str">
            <v>株</v>
          </cell>
          <cell r="E173">
            <v>25</v>
          </cell>
          <cell r="F173" t="str">
            <v>單價分析</v>
          </cell>
        </row>
        <row r="174">
          <cell r="A174" t="str">
            <v>b0</v>
          </cell>
          <cell r="B174" t="str">
            <v>自 設 分 析 表</v>
          </cell>
        </row>
        <row r="175">
          <cell r="A175" t="str">
            <v>b1</v>
          </cell>
          <cell r="B175" t="str">
            <v xml:space="preserve"> 鑽心體取樣費</v>
          </cell>
          <cell r="C175" t="str">
            <v>一組三個</v>
          </cell>
          <cell r="D175" t="str">
            <v>組</v>
          </cell>
          <cell r="E175">
            <v>3990</v>
          </cell>
          <cell r="F175" t="str">
            <v>單價分析</v>
          </cell>
        </row>
        <row r="176">
          <cell r="A176" t="str">
            <v>b2</v>
          </cell>
          <cell r="B176" t="str">
            <v xml:space="preserve"> 營造綜合保險費</v>
          </cell>
          <cell r="C176" t="str">
            <v/>
          </cell>
          <cell r="D176" t="str">
            <v>式</v>
          </cell>
          <cell r="E176">
            <v>28000</v>
          </cell>
          <cell r="F176" t="str">
            <v>單價分析</v>
          </cell>
        </row>
        <row r="177">
          <cell r="A177" t="str">
            <v>b3</v>
          </cell>
          <cell r="B177" t="str">
            <v xml:space="preserve"> 水泥路面伸縮縫</v>
          </cell>
          <cell r="C177" t="str">
            <v/>
          </cell>
          <cell r="D177" t="str">
            <v>處</v>
          </cell>
          <cell r="E177">
            <v>188.5</v>
          </cell>
          <cell r="F177" t="str">
            <v>單價分析</v>
          </cell>
        </row>
        <row r="178">
          <cell r="A178" t="str">
            <v>b4</v>
          </cell>
          <cell r="B178" t="str">
            <v xml:space="preserve"> 排  磚</v>
          </cell>
          <cell r="C178" t="str">
            <v/>
          </cell>
          <cell r="D178" t="str">
            <v>㎡</v>
          </cell>
          <cell r="E178">
            <v>100</v>
          </cell>
          <cell r="F178" t="str">
            <v>單價分析</v>
          </cell>
        </row>
        <row r="179">
          <cell r="A179" t="str">
            <v>b5</v>
          </cell>
          <cell r="B179" t="str">
            <v xml:space="preserve"> 鋪植草磚</v>
          </cell>
          <cell r="C179" t="str">
            <v/>
          </cell>
          <cell r="D179" t="str">
            <v>㎡</v>
          </cell>
          <cell r="E179">
            <v>223</v>
          </cell>
          <cell r="F179" t="str">
            <v>單價分析</v>
          </cell>
        </row>
        <row r="180">
          <cell r="A180" t="str">
            <v>b6</v>
          </cell>
          <cell r="B180" t="str">
            <v xml:space="preserve"> 砌B過火磚及斬毛</v>
          </cell>
          <cell r="C180" t="str">
            <v/>
          </cell>
          <cell r="D180" t="str">
            <v>㎡</v>
          </cell>
          <cell r="E180">
            <v>913.8</v>
          </cell>
          <cell r="F180" t="str">
            <v>單價分析</v>
          </cell>
        </row>
        <row r="181">
          <cell r="A181" t="str">
            <v>b7</v>
          </cell>
          <cell r="B181" t="str">
            <v xml:space="preserve"> 廢方處理</v>
          </cell>
          <cell r="C181" t="str">
            <v/>
          </cell>
          <cell r="D181" t="str">
            <v>m3</v>
          </cell>
          <cell r="E181">
            <v>0</v>
          </cell>
          <cell r="F181" t="str">
            <v>單價分析</v>
          </cell>
        </row>
        <row r="182">
          <cell r="A182" t="str">
            <v>b8</v>
          </cell>
          <cell r="B182" t="str">
            <v xml:space="preserve"> 堤後回填</v>
          </cell>
          <cell r="C182" t="str">
            <v/>
          </cell>
          <cell r="D182" t="str">
            <v>m3</v>
          </cell>
          <cell r="E182">
            <v>31.799999999999997</v>
          </cell>
          <cell r="F182" t="str">
            <v>單價分析</v>
          </cell>
        </row>
        <row r="183">
          <cell r="A183" t="str">
            <v>b9</v>
          </cell>
          <cell r="B183" t="str">
            <v xml:space="preserve"> 遠運填土</v>
          </cell>
          <cell r="C183" t="str">
            <v/>
          </cell>
          <cell r="D183" t="str">
            <v>m3</v>
          </cell>
          <cell r="E183">
            <v>0</v>
          </cell>
          <cell r="F183" t="str">
            <v>單價分析</v>
          </cell>
        </row>
        <row r="184">
          <cell r="A184" t="str">
            <v>b10</v>
          </cell>
          <cell r="B184" t="str">
            <v xml:space="preserve"> 護  欄</v>
          </cell>
          <cell r="C184" t="str">
            <v/>
          </cell>
          <cell r="D184" t="str">
            <v>個</v>
          </cell>
          <cell r="E184">
            <v>0</v>
          </cell>
          <cell r="F184" t="str">
            <v>單價分析</v>
          </cell>
        </row>
        <row r="185">
          <cell r="A185" t="str">
            <v>b11</v>
          </cell>
          <cell r="B185" t="str">
            <v xml:space="preserve"> 高鍍鋅鋼絲箱型石籠</v>
          </cell>
          <cell r="C185" t="str">
            <v/>
          </cell>
          <cell r="D185" t="str">
            <v>m</v>
          </cell>
          <cell r="E185">
            <v>159</v>
          </cell>
          <cell r="F185" t="str">
            <v>單價分析</v>
          </cell>
        </row>
        <row r="186">
          <cell r="A186" t="str">
            <v>b12</v>
          </cell>
          <cell r="B186" t="str">
            <v>30*60*6cm粗鑿面花崗石鋪排</v>
          </cell>
          <cell r="C186" t="str">
            <v/>
          </cell>
          <cell r="D186" t="str">
            <v>片</v>
          </cell>
          <cell r="E186">
            <v>250</v>
          </cell>
          <cell r="F186" t="str">
            <v>單價分析</v>
          </cell>
        </row>
        <row r="187">
          <cell r="A187" t="str">
            <v>b13</v>
          </cell>
          <cell r="B187" t="str">
            <v xml:space="preserve"> 7噸鼎形塊製作及吊放</v>
          </cell>
          <cell r="C187" t="str">
            <v/>
          </cell>
          <cell r="D187" t="str">
            <v>個</v>
          </cell>
          <cell r="E187">
            <v>3132.38</v>
          </cell>
          <cell r="F187" t="str">
            <v>單價分析</v>
          </cell>
        </row>
        <row r="188">
          <cell r="A188" t="str">
            <v>b14</v>
          </cell>
          <cell r="B188" t="str">
            <v xml:space="preserve"> 10噸鼎形塊製作</v>
          </cell>
          <cell r="C188" t="str">
            <v/>
          </cell>
          <cell r="D188" t="str">
            <v>個</v>
          </cell>
          <cell r="E188">
            <v>2528.4</v>
          </cell>
          <cell r="F188" t="str">
            <v>單價分析</v>
          </cell>
        </row>
        <row r="189">
          <cell r="A189" t="str">
            <v>b15</v>
          </cell>
          <cell r="B189" t="str">
            <v xml:space="preserve"> 採淨石子</v>
          </cell>
          <cell r="C189" t="str">
            <v/>
          </cell>
          <cell r="D189" t="str">
            <v>m3</v>
          </cell>
          <cell r="E189">
            <v>577.70000000000005</v>
          </cell>
          <cell r="F189" t="str">
            <v>單價分析</v>
          </cell>
        </row>
        <row r="190">
          <cell r="A190" t="str">
            <v>b16</v>
          </cell>
          <cell r="B190" t="str">
            <v xml:space="preserve"> 採 塊 石(長徑約φ30cm)</v>
          </cell>
          <cell r="C190" t="str">
            <v/>
          </cell>
          <cell r="D190" t="str">
            <v>m3</v>
          </cell>
          <cell r="E190">
            <v>360.4</v>
          </cell>
          <cell r="F190" t="str">
            <v>單價分析</v>
          </cell>
        </row>
        <row r="191">
          <cell r="A191" t="str">
            <v>b17</v>
          </cell>
          <cell r="B191" t="str">
            <v xml:space="preserve"> 採大塊石(長徑 &gt;50cm)</v>
          </cell>
          <cell r="C191" t="str">
            <v/>
          </cell>
          <cell r="D191" t="str">
            <v>m3</v>
          </cell>
          <cell r="E191">
            <v>259.7</v>
          </cell>
          <cell r="F191" t="str">
            <v>單價分析</v>
          </cell>
        </row>
        <row r="192">
          <cell r="A192" t="str">
            <v>b18</v>
          </cell>
          <cell r="B192" t="str">
            <v xml:space="preserve"> 填 塊 石</v>
          </cell>
          <cell r="C192" t="str">
            <v/>
          </cell>
          <cell r="D192" t="str">
            <v>m3</v>
          </cell>
          <cell r="E192">
            <v>159</v>
          </cell>
          <cell r="F192" t="str">
            <v>單價分析</v>
          </cell>
        </row>
        <row r="193">
          <cell r="A193" t="str">
            <v>b19</v>
          </cell>
          <cell r="B193" t="str">
            <v>溪床鋪排塊石</v>
          </cell>
          <cell r="C193" t="str">
            <v/>
          </cell>
          <cell r="D193" t="str">
            <v>㎡</v>
          </cell>
          <cell r="E193">
            <v>429</v>
          </cell>
          <cell r="F193" t="str">
            <v>單價分析</v>
          </cell>
        </row>
        <row r="194">
          <cell r="A194" t="str">
            <v>b20</v>
          </cell>
          <cell r="B194" t="str">
            <v>舖設砂床(5cm)</v>
          </cell>
          <cell r="C194" t="str">
            <v/>
          </cell>
          <cell r="D194" t="str">
            <v>㎡</v>
          </cell>
          <cell r="E194">
            <v>26.5</v>
          </cell>
          <cell r="F194" t="str">
            <v>單價分析</v>
          </cell>
        </row>
        <row r="195">
          <cell r="A195" t="str">
            <v>b21</v>
          </cell>
          <cell r="B195" t="str">
            <v>路面整修</v>
          </cell>
          <cell r="C195" t="str">
            <v/>
          </cell>
          <cell r="D195" t="str">
            <v>m</v>
          </cell>
          <cell r="E195">
            <v>50</v>
          </cell>
          <cell r="F195" t="str">
            <v>單價分析</v>
          </cell>
        </row>
        <row r="196">
          <cell r="A196" t="str">
            <v>b22</v>
          </cell>
          <cell r="B196" t="str">
            <v>打37.2kg/m鋼軌樁</v>
          </cell>
          <cell r="C196" t="str">
            <v/>
          </cell>
          <cell r="D196" t="str">
            <v>支</v>
          </cell>
          <cell r="E196">
            <v>759.2</v>
          </cell>
          <cell r="F196" t="str">
            <v>單價分析</v>
          </cell>
        </row>
        <row r="197">
          <cell r="A197" t="str">
            <v>b23</v>
          </cell>
          <cell r="B197" t="str">
            <v>遠運棄土</v>
          </cell>
          <cell r="C197" t="str">
            <v/>
          </cell>
          <cell r="D197" t="str">
            <v>m3</v>
          </cell>
          <cell r="E197">
            <v>15.899999999999999</v>
          </cell>
          <cell r="F197" t="str">
            <v>單價分析</v>
          </cell>
        </row>
        <row r="198">
          <cell r="A198" t="str">
            <v>b24</v>
          </cell>
          <cell r="B198" t="str">
            <v>原石鏈護欄</v>
          </cell>
          <cell r="C198" t="str">
            <v/>
          </cell>
          <cell r="D198" t="str">
            <v>m</v>
          </cell>
          <cell r="E198">
            <v>576.75</v>
          </cell>
          <cell r="F198" t="str">
            <v>單價分析</v>
          </cell>
        </row>
        <row r="199">
          <cell r="A199" t="str">
            <v>b25</v>
          </cell>
          <cell r="B199" t="str">
            <v xml:space="preserve"> 臨時施工標示牌</v>
          </cell>
          <cell r="C199" t="str">
            <v/>
          </cell>
          <cell r="D199" t="str">
            <v>面</v>
          </cell>
          <cell r="E199">
            <v>2300</v>
          </cell>
          <cell r="F199" t="str">
            <v>單價分析</v>
          </cell>
        </row>
        <row r="200">
          <cell r="A200" t="str">
            <v>b26</v>
          </cell>
          <cell r="B200" t="str">
            <v xml:space="preserve"> 工程標示牌(厚3mm)</v>
          </cell>
          <cell r="C200" t="str">
            <v/>
          </cell>
          <cell r="D200" t="str">
            <v>面</v>
          </cell>
          <cell r="E200">
            <v>10005</v>
          </cell>
          <cell r="F200" t="str">
            <v>單價分析</v>
          </cell>
        </row>
        <row r="201">
          <cell r="A201" t="str">
            <v>b27</v>
          </cell>
          <cell r="B201" t="str">
            <v xml:space="preserve"> 勞工安全衛生費</v>
          </cell>
          <cell r="C201" t="str">
            <v/>
          </cell>
          <cell r="D201" t="str">
            <v>式</v>
          </cell>
          <cell r="E201">
            <v>40000</v>
          </cell>
          <cell r="F201" t="str">
            <v>單價分析</v>
          </cell>
        </row>
        <row r="202">
          <cell r="A202" t="str">
            <v>b28</v>
          </cell>
          <cell r="B202">
            <v>0</v>
          </cell>
          <cell r="C202" t="str">
            <v/>
          </cell>
          <cell r="D202">
            <v>0</v>
          </cell>
          <cell r="E202">
            <v>0</v>
          </cell>
          <cell r="F202" t="str">
            <v>單價分析</v>
          </cell>
        </row>
        <row r="203">
          <cell r="A203" t="str">
            <v>b29</v>
          </cell>
          <cell r="B203">
            <v>0</v>
          </cell>
          <cell r="C203" t="str">
            <v/>
          </cell>
          <cell r="D203">
            <v>0</v>
          </cell>
          <cell r="E203">
            <v>0</v>
          </cell>
          <cell r="F203" t="str">
            <v>單價分析</v>
          </cell>
        </row>
        <row r="204">
          <cell r="A204" t="str">
            <v>b30</v>
          </cell>
          <cell r="B204">
            <v>0</v>
          </cell>
          <cell r="D204">
            <v>0</v>
          </cell>
          <cell r="E204">
            <v>0</v>
          </cell>
          <cell r="F204" t="str">
            <v>單價分析</v>
          </cell>
        </row>
        <row r="205">
          <cell r="A205">
            <v>0</v>
          </cell>
          <cell r="B205">
            <v>0</v>
          </cell>
          <cell r="C205" t="str">
            <v/>
          </cell>
          <cell r="D205">
            <v>0</v>
          </cell>
          <cell r="E205">
            <v>0</v>
          </cell>
          <cell r="F205" t="str">
            <v>單價分析</v>
          </cell>
        </row>
        <row r="206">
          <cell r="A206">
            <v>101</v>
          </cell>
          <cell r="B206" t="str">
            <v xml:space="preserve"> 天然紋石椅</v>
          </cell>
          <cell r="C206" t="str">
            <v>L60cm,H40cm</v>
          </cell>
          <cell r="D206" t="str">
            <v>只</v>
          </cell>
          <cell r="E206">
            <v>1200</v>
          </cell>
        </row>
        <row r="207">
          <cell r="A207">
            <v>102</v>
          </cell>
          <cell r="B207" t="str">
            <v xml:space="preserve"> 天然紋石桌椅</v>
          </cell>
          <cell r="C207" t="str">
            <v>一桌五椅</v>
          </cell>
          <cell r="D207" t="str">
            <v>組</v>
          </cell>
          <cell r="E207">
            <v>24000</v>
          </cell>
        </row>
        <row r="208">
          <cell r="A208">
            <v>103</v>
          </cell>
          <cell r="B208" t="str">
            <v xml:space="preserve"> 大理石竣工標示牌</v>
          </cell>
          <cell r="C208" t="str">
            <v>60x50x2cm</v>
          </cell>
          <cell r="D208" t="str">
            <v>塊</v>
          </cell>
          <cell r="E208">
            <v>6000</v>
          </cell>
        </row>
        <row r="209">
          <cell r="A209">
            <v>104</v>
          </cell>
          <cell r="B209" t="str">
            <v xml:space="preserve"> 臨時施工告示牌</v>
          </cell>
          <cell r="D209" t="str">
            <v>塊</v>
          </cell>
          <cell r="E209">
            <v>2300</v>
          </cell>
        </row>
        <row r="210">
          <cell r="A210">
            <v>105</v>
          </cell>
          <cell r="B210" t="str">
            <v xml:space="preserve"> 鋼版加工及組立</v>
          </cell>
          <cell r="D210" t="str">
            <v>kg</v>
          </cell>
          <cell r="E210">
            <v>15</v>
          </cell>
        </row>
        <row r="211">
          <cell r="A211">
            <v>106</v>
          </cell>
          <cell r="B211" t="str">
            <v xml:space="preserve"> 鋼版、鋼筋焊接及按裝</v>
          </cell>
          <cell r="D211" t="str">
            <v>式</v>
          </cell>
          <cell r="E211">
            <v>10000</v>
          </cell>
        </row>
        <row r="212">
          <cell r="A212">
            <v>107</v>
          </cell>
          <cell r="B212" t="str">
            <v xml:space="preserve"> 鋼筋運費</v>
          </cell>
          <cell r="D212" t="str">
            <v>噸</v>
          </cell>
        </row>
        <row r="213">
          <cell r="A213">
            <v>108</v>
          </cell>
          <cell r="B213" t="str">
            <v xml:space="preserve"> 水泥運費</v>
          </cell>
          <cell r="D213" t="str">
            <v>包</v>
          </cell>
        </row>
        <row r="214">
          <cell r="A214">
            <v>109</v>
          </cell>
          <cell r="B214" t="str">
            <v xml:space="preserve"> 鼎形塊鐵模運費</v>
          </cell>
          <cell r="D214" t="str">
            <v>式</v>
          </cell>
          <cell r="E214">
            <v>10000</v>
          </cell>
        </row>
        <row r="215">
          <cell r="A215">
            <v>110</v>
          </cell>
          <cell r="B215" t="str">
            <v xml:space="preserve"> 模板小運搬</v>
          </cell>
          <cell r="D215" t="str">
            <v>㎡</v>
          </cell>
          <cell r="E215">
            <v>15</v>
          </cell>
        </row>
        <row r="216">
          <cell r="A216">
            <v>111</v>
          </cell>
          <cell r="B216" t="str">
            <v xml:space="preserve"> 放 樣 費</v>
          </cell>
          <cell r="D216" t="str">
            <v>式</v>
          </cell>
          <cell r="E216">
            <v>5000</v>
          </cell>
        </row>
        <row r="217">
          <cell r="A217">
            <v>112</v>
          </cell>
          <cell r="B217" t="str">
            <v xml:space="preserve"> 伸縮縫處理</v>
          </cell>
          <cell r="D217" t="str">
            <v>處</v>
          </cell>
          <cell r="E217">
            <v>100</v>
          </cell>
        </row>
        <row r="218">
          <cell r="A218">
            <v>113</v>
          </cell>
          <cell r="B218" t="str">
            <v xml:space="preserve"> 護欄白水泥漆粉飾</v>
          </cell>
          <cell r="C218" t="str">
            <v>一底二度</v>
          </cell>
          <cell r="D218" t="str">
            <v>式</v>
          </cell>
          <cell r="E218">
            <v>3000</v>
          </cell>
        </row>
        <row r="219">
          <cell r="A219">
            <v>114</v>
          </cell>
          <cell r="B219" t="str">
            <v xml:space="preserve"> 工棚及倉租費</v>
          </cell>
          <cell r="D219" t="str">
            <v>式</v>
          </cell>
          <cell r="E219">
            <v>10000</v>
          </cell>
        </row>
        <row r="220">
          <cell r="A220">
            <v>115</v>
          </cell>
          <cell r="B220" t="str">
            <v xml:space="preserve"> 施工安全設施費</v>
          </cell>
          <cell r="D220" t="str">
            <v>式</v>
          </cell>
          <cell r="E220">
            <v>3000</v>
          </cell>
        </row>
        <row r="221">
          <cell r="A221">
            <v>116</v>
          </cell>
          <cell r="B221" t="str">
            <v xml:space="preserve"> 租地及復舊費</v>
          </cell>
          <cell r="D221" t="str">
            <v>式</v>
          </cell>
          <cell r="E221">
            <v>15000</v>
          </cell>
        </row>
        <row r="222">
          <cell r="A222">
            <v>117</v>
          </cell>
          <cell r="B222" t="str">
            <v xml:space="preserve"> 排擋水費</v>
          </cell>
          <cell r="D222" t="str">
            <v>式</v>
          </cell>
          <cell r="E222">
            <v>15000</v>
          </cell>
        </row>
        <row r="223">
          <cell r="A223">
            <v>118</v>
          </cell>
          <cell r="B223" t="str">
            <v xml:space="preserve"> 板車費(施工機具搬運)</v>
          </cell>
          <cell r="D223" t="str">
            <v>式</v>
          </cell>
          <cell r="E223">
            <v>16000</v>
          </cell>
        </row>
        <row r="224">
          <cell r="A224">
            <v>119</v>
          </cell>
          <cell r="B224" t="str">
            <v xml:space="preserve"> 垃圾清理費</v>
          </cell>
          <cell r="D224" t="str">
            <v>式</v>
          </cell>
          <cell r="E224">
            <v>15000</v>
          </cell>
        </row>
        <row r="225">
          <cell r="A225">
            <v>120</v>
          </cell>
          <cell r="B225" t="str">
            <v xml:space="preserve"> 雜木砍除清理費</v>
          </cell>
          <cell r="D225" t="str">
            <v>式</v>
          </cell>
          <cell r="E225">
            <v>8000</v>
          </cell>
        </row>
        <row r="226">
          <cell r="A226">
            <v>121</v>
          </cell>
          <cell r="B226" t="str">
            <v xml:space="preserve"> 舊有混凝土打除</v>
          </cell>
          <cell r="D226" t="str">
            <v>式</v>
          </cell>
          <cell r="E226">
            <v>10000</v>
          </cell>
        </row>
        <row r="227">
          <cell r="A227">
            <v>122</v>
          </cell>
          <cell r="B227" t="str">
            <v xml:space="preserve"> 整地費(含雜木清除、夯實)</v>
          </cell>
          <cell r="D227" t="str">
            <v>式</v>
          </cell>
          <cell r="E227">
            <v>10000</v>
          </cell>
        </row>
        <row r="228">
          <cell r="A228">
            <v>123</v>
          </cell>
          <cell r="B228" t="str">
            <v>環境維護費</v>
          </cell>
          <cell r="D228" t="str">
            <v>式</v>
          </cell>
          <cell r="E228">
            <v>15000</v>
          </cell>
        </row>
        <row r="229">
          <cell r="A229">
            <v>124</v>
          </cell>
          <cell r="B229" t="str">
            <v xml:space="preserve"> 草花種植及維護</v>
          </cell>
          <cell r="D229" t="str">
            <v>式</v>
          </cell>
          <cell r="E229">
            <v>8000</v>
          </cell>
        </row>
        <row r="230">
          <cell r="A230">
            <v>125</v>
          </cell>
          <cell r="B230" t="str">
            <v xml:space="preserve"> 草花及草皮運費</v>
          </cell>
          <cell r="D230" t="str">
            <v>式</v>
          </cell>
          <cell r="E230">
            <v>10000</v>
          </cell>
        </row>
        <row r="231">
          <cell r="A231">
            <v>126</v>
          </cell>
          <cell r="B231" t="str">
            <v xml:space="preserve"> 鑽心體取樣費</v>
          </cell>
          <cell r="C231" t="str">
            <v>一組三個</v>
          </cell>
          <cell r="D231" t="str">
            <v>組</v>
          </cell>
          <cell r="E231">
            <v>4000</v>
          </cell>
        </row>
        <row r="232">
          <cell r="A232">
            <v>127</v>
          </cell>
          <cell r="B232" t="str">
            <v xml:space="preserve"> 水泥路面厚度鑽取費</v>
          </cell>
          <cell r="C232" t="str">
            <v>一組三個</v>
          </cell>
          <cell r="D232" t="str">
            <v>組</v>
          </cell>
          <cell r="E232">
            <v>2400</v>
          </cell>
        </row>
        <row r="233">
          <cell r="A233">
            <v>128</v>
          </cell>
          <cell r="B233" t="str">
            <v xml:space="preserve"> 氯離子含量檢測費</v>
          </cell>
          <cell r="D233" t="str">
            <v>式</v>
          </cell>
          <cell r="E233">
            <v>4000</v>
          </cell>
        </row>
        <row r="234">
          <cell r="A234">
            <v>131</v>
          </cell>
          <cell r="B234" t="str">
            <v xml:space="preserve"> 零星工程</v>
          </cell>
          <cell r="D234" t="str">
            <v>式</v>
          </cell>
          <cell r="E234">
            <v>3000</v>
          </cell>
        </row>
        <row r="235">
          <cell r="A235">
            <v>129</v>
          </cell>
          <cell r="B235" t="str">
            <v xml:space="preserve"> 包商稅雜</v>
          </cell>
          <cell r="C235" t="str">
            <v>約12%</v>
          </cell>
          <cell r="D235" t="str">
            <v>式</v>
          </cell>
        </row>
        <row r="236">
          <cell r="A236">
            <v>130</v>
          </cell>
          <cell r="B236" t="str">
            <v xml:space="preserve"> 包商稅雜</v>
          </cell>
          <cell r="C236" t="str">
            <v xml:space="preserve"> </v>
          </cell>
          <cell r="D236" t="str">
            <v>式</v>
          </cell>
        </row>
        <row r="237">
          <cell r="A237">
            <v>0</v>
          </cell>
        </row>
        <row r="238">
          <cell r="A238" t="str">
            <v>m0</v>
          </cell>
          <cell r="B238" t="str">
            <v>材  料  費  選 項</v>
          </cell>
        </row>
        <row r="239">
          <cell r="A239" t="str">
            <v>m1</v>
          </cell>
          <cell r="B239" t="str">
            <v xml:space="preserve"> 水  泥</v>
          </cell>
          <cell r="C239" t="str">
            <v>50kg/包</v>
          </cell>
          <cell r="D239" t="str">
            <v>包</v>
          </cell>
          <cell r="E239">
            <v>150</v>
          </cell>
        </row>
        <row r="240">
          <cell r="A240" t="str">
            <v>m2</v>
          </cell>
          <cell r="B240" t="str">
            <v xml:space="preserve"> 預拌140kg/c㎡混凝土</v>
          </cell>
          <cell r="C240" t="str">
            <v>工地交貨</v>
          </cell>
          <cell r="D240" t="str">
            <v>m3</v>
          </cell>
          <cell r="E240">
            <v>1500</v>
          </cell>
        </row>
        <row r="241">
          <cell r="A241" t="str">
            <v>m3</v>
          </cell>
          <cell r="B241" t="str">
            <v xml:space="preserve"> 預拌175kg/c㎡混凝土</v>
          </cell>
          <cell r="C241" t="str">
            <v>工地交貨</v>
          </cell>
          <cell r="D241" t="str">
            <v>m3</v>
          </cell>
          <cell r="E241">
            <v>1700</v>
          </cell>
        </row>
        <row r="242">
          <cell r="A242" t="str">
            <v>m4</v>
          </cell>
          <cell r="B242" t="str">
            <v xml:space="preserve"> 預拌210kg/c㎡混凝土</v>
          </cell>
          <cell r="C242" t="str">
            <v>工地交貨</v>
          </cell>
          <cell r="D242" t="str">
            <v>m3</v>
          </cell>
          <cell r="E242">
            <v>1700</v>
          </cell>
        </row>
        <row r="243">
          <cell r="A243" t="str">
            <v>m5</v>
          </cell>
          <cell r="B243" t="str">
            <v xml:space="preserve"> 預拌350kg/c㎡混凝土</v>
          </cell>
          <cell r="C243" t="str">
            <v>工地交貨</v>
          </cell>
          <cell r="D243" t="str">
            <v>m3</v>
          </cell>
          <cell r="E243">
            <v>1900</v>
          </cell>
        </row>
        <row r="244">
          <cell r="A244" t="str">
            <v>m6</v>
          </cell>
          <cell r="B244" t="str">
            <v xml:space="preserve"> 鋼  筋(含無輻射證明)</v>
          </cell>
          <cell r="C244" t="str">
            <v>(含運費)</v>
          </cell>
          <cell r="D244" t="str">
            <v>噸</v>
          </cell>
          <cell r="E244">
            <v>10500</v>
          </cell>
        </row>
        <row r="245">
          <cell r="A245" t="str">
            <v>m7</v>
          </cell>
          <cell r="B245" t="str">
            <v xml:space="preserve"> 鋼  版</v>
          </cell>
          <cell r="C245" t="str">
            <v>(含運費)</v>
          </cell>
          <cell r="D245" t="str">
            <v>kg</v>
          </cell>
          <cell r="E245">
            <v>18</v>
          </cell>
        </row>
        <row r="246">
          <cell r="A246" t="str">
            <v>m8</v>
          </cell>
          <cell r="B246" t="str">
            <v xml:space="preserve"> 鋼  軌</v>
          </cell>
          <cell r="C246" t="str">
            <v>(含運費)</v>
          </cell>
          <cell r="D246" t="str">
            <v>kg</v>
          </cell>
          <cell r="E246">
            <v>22</v>
          </cell>
        </row>
        <row r="247">
          <cell r="A247" t="str">
            <v>m9</v>
          </cell>
          <cell r="B247" t="str">
            <v>φ25鋼索</v>
          </cell>
          <cell r="C247" t="str">
            <v>(含運費)</v>
          </cell>
          <cell r="D247" t="str">
            <v>kg</v>
          </cell>
          <cell r="E247">
            <v>45</v>
          </cell>
        </row>
        <row r="248">
          <cell r="A248" t="str">
            <v>m10</v>
          </cell>
          <cell r="B248" t="str">
            <v>φ25鋼索夾</v>
          </cell>
          <cell r="C248" t="str">
            <v>(含運費)</v>
          </cell>
          <cell r="D248" t="str">
            <v>個</v>
          </cell>
          <cell r="E248">
            <v>35</v>
          </cell>
        </row>
        <row r="249">
          <cell r="A249" t="str">
            <v>m11</v>
          </cell>
          <cell r="B249" t="str">
            <v>φ19mm不銹鋼條</v>
          </cell>
          <cell r="C249" t="str">
            <v>(含運費)</v>
          </cell>
          <cell r="D249" t="str">
            <v>kg</v>
          </cell>
          <cell r="E249">
            <v>120</v>
          </cell>
        </row>
        <row r="250">
          <cell r="A250" t="str">
            <v>m12</v>
          </cell>
          <cell r="B250" t="str">
            <v xml:space="preserve"> 鍍鋅鐵絲箱型石籠網</v>
          </cell>
          <cell r="C250" t="str">
            <v>(含運費)</v>
          </cell>
          <cell r="D250" t="str">
            <v>㎡</v>
          </cell>
          <cell r="E250">
            <v>190</v>
          </cell>
        </row>
        <row r="251">
          <cell r="A251" t="str">
            <v>m13</v>
          </cell>
          <cell r="B251" t="str">
            <v>φ8"PVC洩水管</v>
          </cell>
          <cell r="C251" t="str">
            <v>(含運費)</v>
          </cell>
          <cell r="D251" t="str">
            <v>m</v>
          </cell>
          <cell r="E251">
            <v>390</v>
          </cell>
        </row>
        <row r="252">
          <cell r="A252" t="str">
            <v>m14</v>
          </cell>
          <cell r="B252" t="str">
            <v>φ3"PVC洩水管</v>
          </cell>
          <cell r="C252" t="str">
            <v>(含運費)</v>
          </cell>
          <cell r="D252" t="str">
            <v>m</v>
          </cell>
          <cell r="E252">
            <v>80</v>
          </cell>
        </row>
        <row r="253">
          <cell r="A253" t="str">
            <v>m15</v>
          </cell>
          <cell r="B253" t="str">
            <v>φ30cm HP(B型)管</v>
          </cell>
          <cell r="C253" t="str">
            <v>(含運費)</v>
          </cell>
          <cell r="D253" t="str">
            <v>支</v>
          </cell>
          <cell r="E253">
            <v>1540</v>
          </cell>
        </row>
        <row r="254">
          <cell r="A254" t="str">
            <v>m16</v>
          </cell>
          <cell r="B254" t="str">
            <v>φ45cm HP(B型)管</v>
          </cell>
          <cell r="C254" t="str">
            <v>(含運費)</v>
          </cell>
          <cell r="D254" t="str">
            <v>支</v>
          </cell>
          <cell r="E254">
            <v>2200</v>
          </cell>
        </row>
        <row r="255">
          <cell r="A255" t="str">
            <v>m17</v>
          </cell>
          <cell r="B255" t="str">
            <v>φ60cm HP(B型)管</v>
          </cell>
          <cell r="C255" t="str">
            <v>(含運費)</v>
          </cell>
          <cell r="D255" t="str">
            <v>支</v>
          </cell>
          <cell r="E255">
            <v>3360</v>
          </cell>
        </row>
        <row r="256">
          <cell r="A256" t="str">
            <v>m18</v>
          </cell>
          <cell r="B256" t="str">
            <v>φ80cm HP(B型)管</v>
          </cell>
          <cell r="C256" t="str">
            <v>(含運費)</v>
          </cell>
          <cell r="D256" t="str">
            <v>支</v>
          </cell>
          <cell r="E256">
            <v>5280</v>
          </cell>
        </row>
        <row r="257">
          <cell r="A257" t="str">
            <v>m19</v>
          </cell>
          <cell r="B257" t="str">
            <v>φ100cm HP(B型)管</v>
          </cell>
          <cell r="C257" t="str">
            <v>(含運費)</v>
          </cell>
          <cell r="D257" t="str">
            <v>支</v>
          </cell>
          <cell r="E257">
            <v>7440</v>
          </cell>
        </row>
        <row r="258">
          <cell r="A258" t="str">
            <v>m20</v>
          </cell>
          <cell r="B258" t="str">
            <v>φ120cm HP(B型)管</v>
          </cell>
          <cell r="C258" t="str">
            <v>(含運費)</v>
          </cell>
          <cell r="D258" t="str">
            <v>支</v>
          </cell>
          <cell r="E258">
            <v>10080</v>
          </cell>
        </row>
        <row r="259">
          <cell r="A259" t="str">
            <v>m21</v>
          </cell>
          <cell r="B259" t="str">
            <v>φ150cm HP(B型)管</v>
          </cell>
          <cell r="C259" t="str">
            <v>(含運費)</v>
          </cell>
          <cell r="D259" t="str">
            <v>支</v>
          </cell>
          <cell r="E259">
            <v>16080</v>
          </cell>
        </row>
        <row r="260">
          <cell r="A260" t="str">
            <v>m22</v>
          </cell>
          <cell r="B260" t="str">
            <v xml:space="preserve"> 瀝青混凝土</v>
          </cell>
          <cell r="C260" t="str">
            <v>工地交貨</v>
          </cell>
          <cell r="D260" t="str">
            <v>m3</v>
          </cell>
          <cell r="E260">
            <v>3055</v>
          </cell>
        </row>
        <row r="261">
          <cell r="A261" t="str">
            <v>m23</v>
          </cell>
          <cell r="B261" t="str">
            <v>φ30cm AP管</v>
          </cell>
          <cell r="C261" t="str">
            <v>(含運費)</v>
          </cell>
          <cell r="D261" t="str">
            <v>支</v>
          </cell>
          <cell r="E261">
            <v>800</v>
          </cell>
        </row>
        <row r="262">
          <cell r="A262" t="str">
            <v>m24</v>
          </cell>
          <cell r="B262" t="str">
            <v>φ45cm AP管</v>
          </cell>
          <cell r="C262" t="str">
            <v>(含運費)</v>
          </cell>
          <cell r="D262" t="str">
            <v>支</v>
          </cell>
          <cell r="E262">
            <v>1250</v>
          </cell>
        </row>
        <row r="263">
          <cell r="A263" t="str">
            <v>m25</v>
          </cell>
          <cell r="B263" t="str">
            <v>φ60cm AP管</v>
          </cell>
          <cell r="C263" t="str">
            <v>(含運費)</v>
          </cell>
          <cell r="D263" t="str">
            <v>支</v>
          </cell>
          <cell r="E263">
            <v>2070</v>
          </cell>
        </row>
        <row r="264">
          <cell r="A264" t="str">
            <v>m26</v>
          </cell>
          <cell r="B264" t="str">
            <v>φ80cm AP管</v>
          </cell>
          <cell r="C264" t="str">
            <v>(含運費)</v>
          </cell>
          <cell r="D264" t="str">
            <v>支</v>
          </cell>
          <cell r="E264">
            <v>3430</v>
          </cell>
        </row>
        <row r="265">
          <cell r="A265" t="str">
            <v>m27</v>
          </cell>
          <cell r="B265" t="str">
            <v>φ100cm AP管</v>
          </cell>
          <cell r="C265" t="str">
            <v>(含運費)</v>
          </cell>
          <cell r="D265" t="str">
            <v>支</v>
          </cell>
          <cell r="E265">
            <v>5520</v>
          </cell>
        </row>
        <row r="266">
          <cell r="A266" t="str">
            <v>m28</v>
          </cell>
          <cell r="B266" t="str">
            <v>φ120cm AP管</v>
          </cell>
          <cell r="C266" t="str">
            <v>(含運費)</v>
          </cell>
          <cell r="D266" t="str">
            <v>支</v>
          </cell>
          <cell r="E266">
            <v>7640</v>
          </cell>
        </row>
        <row r="267">
          <cell r="A267" t="str">
            <v>m29</v>
          </cell>
          <cell r="B267" t="str">
            <v xml:space="preserve"> 片狀排水器</v>
          </cell>
          <cell r="C267" t="str">
            <v>(含運費)</v>
          </cell>
          <cell r="D267" t="str">
            <v>個</v>
          </cell>
          <cell r="E267">
            <v>125</v>
          </cell>
        </row>
        <row r="268">
          <cell r="A268" t="str">
            <v>m30</v>
          </cell>
          <cell r="B268" t="str">
            <v xml:space="preserve"> 軟式透水管</v>
          </cell>
          <cell r="C268" t="str">
            <v>(含運費)</v>
          </cell>
          <cell r="D268" t="str">
            <v>m</v>
          </cell>
          <cell r="E268">
            <v>150</v>
          </cell>
        </row>
        <row r="269">
          <cell r="A269" t="str">
            <v>m31</v>
          </cell>
          <cell r="B269" t="str">
            <v xml:space="preserve"> 鋼軌租金</v>
          </cell>
          <cell r="C269" t="str">
            <v xml:space="preserve"> </v>
          </cell>
          <cell r="D269" t="str">
            <v>支</v>
          </cell>
          <cell r="E269">
            <v>100</v>
          </cell>
        </row>
        <row r="270">
          <cell r="A270" t="str">
            <v>m32</v>
          </cell>
          <cell r="B270" t="str">
            <v xml:space="preserve"> 鋼版租金</v>
          </cell>
          <cell r="C270">
            <v>0</v>
          </cell>
          <cell r="D270" t="str">
            <v>片</v>
          </cell>
          <cell r="E270">
            <v>200</v>
          </cell>
        </row>
        <row r="271">
          <cell r="A271" t="str">
            <v>m33</v>
          </cell>
          <cell r="B271" t="str">
            <v xml:space="preserve"> 鋼 管 樁</v>
          </cell>
          <cell r="C271">
            <v>0</v>
          </cell>
          <cell r="D271" t="str">
            <v>m</v>
          </cell>
          <cell r="E271">
            <v>150</v>
          </cell>
        </row>
        <row r="272">
          <cell r="A272" t="str">
            <v>m34</v>
          </cell>
          <cell r="B272" t="str">
            <v xml:space="preserve"> 有機肥料</v>
          </cell>
          <cell r="C272">
            <v>0</v>
          </cell>
          <cell r="D272" t="str">
            <v>kg</v>
          </cell>
          <cell r="E272">
            <v>5</v>
          </cell>
        </row>
        <row r="273">
          <cell r="A273" t="str">
            <v>m35</v>
          </cell>
          <cell r="B273" t="str">
            <v xml:space="preserve"> 化學肥料</v>
          </cell>
          <cell r="C273">
            <v>0</v>
          </cell>
          <cell r="D273" t="str">
            <v>kg</v>
          </cell>
          <cell r="E273">
            <v>9.9</v>
          </cell>
        </row>
        <row r="274">
          <cell r="A274" t="str">
            <v>m36</v>
          </cell>
          <cell r="B274" t="str">
            <v xml:space="preserve"> 紅  磚</v>
          </cell>
          <cell r="C274">
            <v>0</v>
          </cell>
          <cell r="D274" t="str">
            <v>塊</v>
          </cell>
          <cell r="E274">
            <v>3</v>
          </cell>
        </row>
        <row r="275">
          <cell r="A275" t="str">
            <v>m37</v>
          </cell>
          <cell r="B275" t="str">
            <v xml:space="preserve"> 植草磚 </v>
          </cell>
          <cell r="C275">
            <v>0</v>
          </cell>
          <cell r="D275" t="str">
            <v>㎡</v>
          </cell>
          <cell r="E275">
            <v>650</v>
          </cell>
        </row>
        <row r="276">
          <cell r="A276" t="str">
            <v>m38</v>
          </cell>
          <cell r="B276" t="str">
            <v xml:space="preserve"> 鳳凰木 </v>
          </cell>
          <cell r="C276" t="str">
            <v>規格祥圖</v>
          </cell>
          <cell r="D276" t="str">
            <v>株</v>
          </cell>
          <cell r="E276">
            <v>800</v>
          </cell>
        </row>
        <row r="277">
          <cell r="A277" t="str">
            <v>m39</v>
          </cell>
          <cell r="B277" t="str">
            <v xml:space="preserve"> 小葉欖仁 </v>
          </cell>
          <cell r="C277" t="str">
            <v>規格祥圖</v>
          </cell>
          <cell r="D277" t="str">
            <v>株</v>
          </cell>
          <cell r="E277">
            <v>700</v>
          </cell>
        </row>
        <row r="278">
          <cell r="A278" t="str">
            <v>m40</v>
          </cell>
          <cell r="B278" t="str">
            <v xml:space="preserve"> 五葉松 </v>
          </cell>
          <cell r="C278" t="str">
            <v>規格祥圖</v>
          </cell>
          <cell r="D278" t="str">
            <v>株</v>
          </cell>
          <cell r="E278">
            <v>1800</v>
          </cell>
        </row>
        <row r="279">
          <cell r="A279" t="str">
            <v>m41</v>
          </cell>
          <cell r="B279" t="str">
            <v xml:space="preserve"> 茄  苳 </v>
          </cell>
          <cell r="C279" t="str">
            <v>規格祥圖</v>
          </cell>
          <cell r="D279" t="str">
            <v>株</v>
          </cell>
          <cell r="E279">
            <v>1500</v>
          </cell>
        </row>
        <row r="280">
          <cell r="A280" t="str">
            <v>m42</v>
          </cell>
          <cell r="B280" t="str">
            <v>杜鵑花類(Rhododendron indicam)</v>
          </cell>
          <cell r="C280" t="str">
            <v>h:40~50cm.w:30cm</v>
          </cell>
          <cell r="D280" t="str">
            <v>株</v>
          </cell>
          <cell r="E280">
            <v>33</v>
          </cell>
        </row>
        <row r="281">
          <cell r="A281" t="str">
            <v>m43</v>
          </cell>
          <cell r="B281" t="str">
            <v xml:space="preserve"> 南 天 竹 </v>
          </cell>
          <cell r="C281" t="str">
            <v>規格祥圖</v>
          </cell>
          <cell r="D281" t="str">
            <v>株</v>
          </cell>
          <cell r="E281">
            <v>500</v>
          </cell>
        </row>
        <row r="282">
          <cell r="A282" t="str">
            <v>m44</v>
          </cell>
          <cell r="B282" t="str">
            <v xml:space="preserve"> 青皮垂柳</v>
          </cell>
          <cell r="C282" t="str">
            <v>φ:6cm,h:2.5~3m,w:1.0m</v>
          </cell>
          <cell r="D282" t="str">
            <v>株</v>
          </cell>
          <cell r="E282">
            <v>1650</v>
          </cell>
        </row>
        <row r="283">
          <cell r="A283" t="str">
            <v>m45</v>
          </cell>
          <cell r="B283" t="str">
            <v xml:space="preserve"> 大仙丹花 </v>
          </cell>
          <cell r="C283" t="str">
            <v>規格祥圖</v>
          </cell>
          <cell r="D283" t="str">
            <v>株</v>
          </cell>
          <cell r="E283">
            <v>35</v>
          </cell>
        </row>
        <row r="284">
          <cell r="A284" t="str">
            <v>m46</v>
          </cell>
          <cell r="B284" t="str">
            <v xml:space="preserve"> 春 不 老 </v>
          </cell>
          <cell r="C284" t="str">
            <v>規格祥圖</v>
          </cell>
          <cell r="D284" t="str">
            <v>株</v>
          </cell>
          <cell r="E284">
            <v>120</v>
          </cell>
        </row>
        <row r="285">
          <cell r="A285" t="str">
            <v>m47</v>
          </cell>
          <cell r="B285" t="str">
            <v>鴨跖草(Setcreasea purpurea boom)</v>
          </cell>
          <cell r="C285" t="str">
            <v>h:25cm</v>
          </cell>
          <cell r="D285" t="str">
            <v>袋</v>
          </cell>
          <cell r="E285">
            <v>13.5</v>
          </cell>
        </row>
        <row r="286">
          <cell r="A286" t="str">
            <v>m48</v>
          </cell>
          <cell r="B286" t="str">
            <v xml:space="preserve"> 非洲鳳仙 (Impatiens walleriana)</v>
          </cell>
          <cell r="C286" t="str">
            <v>h:15cm</v>
          </cell>
          <cell r="D286" t="str">
            <v>株</v>
          </cell>
          <cell r="E286">
            <v>12</v>
          </cell>
        </row>
        <row r="287">
          <cell r="A287" t="str">
            <v>m49</v>
          </cell>
          <cell r="B287" t="str">
            <v xml:space="preserve"> 假儉草 (草皮)</v>
          </cell>
          <cell r="C287" t="str">
            <v>規格祥圖</v>
          </cell>
          <cell r="D287" t="str">
            <v>㎡</v>
          </cell>
          <cell r="E287">
            <v>180</v>
          </cell>
        </row>
        <row r="288">
          <cell r="A288" t="str">
            <v>m50</v>
          </cell>
          <cell r="B288" t="str">
            <v xml:space="preserve"> 韓國草(草皮)</v>
          </cell>
          <cell r="C288" t="str">
            <v>規格祥圖</v>
          </cell>
          <cell r="D288" t="str">
            <v>㎡</v>
          </cell>
          <cell r="E288">
            <v>180</v>
          </cell>
        </row>
        <row r="289">
          <cell r="A289" t="str">
            <v>m51</v>
          </cell>
          <cell r="B289" t="str">
            <v xml:space="preserve"> 種  子</v>
          </cell>
          <cell r="C289">
            <v>0</v>
          </cell>
          <cell r="D289" t="str">
            <v>kg</v>
          </cell>
          <cell r="E289">
            <v>385</v>
          </cell>
        </row>
        <row r="290">
          <cell r="A290" t="str">
            <v>m52</v>
          </cell>
          <cell r="B290" t="str">
            <v xml:space="preserve"> 植 生 帶</v>
          </cell>
          <cell r="C290">
            <v>0</v>
          </cell>
          <cell r="D290" t="str">
            <v>㎡</v>
          </cell>
          <cell r="E290">
            <v>40</v>
          </cell>
        </row>
        <row r="291">
          <cell r="A291" t="str">
            <v>m53</v>
          </cell>
          <cell r="B291" t="str">
            <v xml:space="preserve"> 菱形鐵絲網</v>
          </cell>
          <cell r="C291" t="str">
            <v>#14, 50mm</v>
          </cell>
          <cell r="D291" t="str">
            <v>㎡</v>
          </cell>
          <cell r="E291">
            <v>0</v>
          </cell>
        </row>
        <row r="292">
          <cell r="A292" t="str">
            <v>m54</v>
          </cell>
          <cell r="B292" t="str">
            <v xml:space="preserve"> 雜  費</v>
          </cell>
          <cell r="C292" t="str">
            <v>約 2%</v>
          </cell>
          <cell r="D292" t="str">
            <v>式</v>
          </cell>
          <cell r="E292">
            <v>0</v>
          </cell>
        </row>
        <row r="293">
          <cell r="A293" t="str">
            <v>m55</v>
          </cell>
          <cell r="B293" t="str">
            <v xml:space="preserve"> 雜  費</v>
          </cell>
          <cell r="C293" t="str">
            <v>約 2%</v>
          </cell>
          <cell r="D293" t="str">
            <v>式</v>
          </cell>
          <cell r="E293">
            <v>0</v>
          </cell>
        </row>
        <row r="294">
          <cell r="A294" t="str">
            <v>t0</v>
          </cell>
          <cell r="B294" t="str">
            <v>標 題 文 字</v>
          </cell>
        </row>
        <row r="295">
          <cell r="A295" t="str">
            <v>t1</v>
          </cell>
          <cell r="B295" t="str">
            <v>(一)發包工作費</v>
          </cell>
        </row>
        <row r="296">
          <cell r="A296" t="str">
            <v>t2</v>
          </cell>
          <cell r="B296" t="str">
            <v>(二)發包材料費</v>
          </cell>
        </row>
        <row r="297">
          <cell r="A297" t="str">
            <v>t3</v>
          </cell>
          <cell r="B297" t="str">
            <v>【 植  生  工  程 】</v>
          </cell>
        </row>
        <row r="298">
          <cell r="A298" t="str">
            <v>t4</v>
          </cell>
          <cell r="B298" t="str">
            <v>【 水 土 保 持 工 程 】</v>
          </cell>
        </row>
        <row r="299">
          <cell r="A299" t="str">
            <v>t5</v>
          </cell>
          <cell r="B299" t="str">
            <v xml:space="preserve"> 合  計</v>
          </cell>
        </row>
      </sheetData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單價計算"/>
      <sheetName val="單價分析表"/>
      <sheetName val="預算書"/>
      <sheetName val="估價單1"/>
      <sheetName val="估價單2"/>
      <sheetName val="合約1"/>
      <sheetName val="合約2"/>
      <sheetName val="變更"/>
      <sheetName val="估驗"/>
      <sheetName val="結算"/>
      <sheetName val="分析資料"/>
      <sheetName val="單價總表"/>
      <sheetName val="基本單價"/>
      <sheetName val="費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No</v>
          </cell>
          <cell r="B2" t="str">
            <v>工程項目</v>
          </cell>
          <cell r="C2" t="str">
            <v>單位</v>
          </cell>
          <cell r="D2" t="str">
            <v>工料項1</v>
          </cell>
          <cell r="E2" t="str">
            <v>說明1</v>
          </cell>
          <cell r="F2" t="str">
            <v>單位1</v>
          </cell>
          <cell r="G2" t="str">
            <v>數量1</v>
          </cell>
          <cell r="H2" t="str">
            <v>單價1</v>
          </cell>
          <cell r="I2" t="str">
            <v>總價1</v>
          </cell>
          <cell r="J2" t="str">
            <v>備註1</v>
          </cell>
          <cell r="K2" t="str">
            <v>工料項2</v>
          </cell>
          <cell r="L2" t="str">
            <v>說明2</v>
          </cell>
          <cell r="M2" t="str">
            <v>單位2</v>
          </cell>
          <cell r="N2" t="str">
            <v>數量2</v>
          </cell>
          <cell r="O2" t="str">
            <v>單價2</v>
          </cell>
          <cell r="P2" t="str">
            <v>總價2</v>
          </cell>
          <cell r="Q2" t="str">
            <v>備註1</v>
          </cell>
          <cell r="R2" t="str">
            <v>工料項3</v>
          </cell>
          <cell r="S2" t="str">
            <v>說明3</v>
          </cell>
          <cell r="T2" t="str">
            <v>單位3</v>
          </cell>
          <cell r="U2" t="str">
            <v>數量3</v>
          </cell>
          <cell r="V2" t="str">
            <v>單價3</v>
          </cell>
          <cell r="W2" t="str">
            <v>總價3</v>
          </cell>
          <cell r="X2" t="str">
            <v>備註1</v>
          </cell>
          <cell r="Y2" t="str">
            <v>工料項4</v>
          </cell>
          <cell r="Z2" t="str">
            <v>說明4</v>
          </cell>
          <cell r="AA2" t="str">
            <v>單位4</v>
          </cell>
          <cell r="AB2" t="str">
            <v>數量4</v>
          </cell>
          <cell r="AC2" t="str">
            <v>單價4</v>
          </cell>
          <cell r="AD2" t="str">
            <v>總價4</v>
          </cell>
          <cell r="AE2" t="str">
            <v>備註1</v>
          </cell>
          <cell r="AF2" t="str">
            <v>工料項5</v>
          </cell>
          <cell r="AG2" t="str">
            <v>說明5</v>
          </cell>
          <cell r="AH2" t="str">
            <v>單位5</v>
          </cell>
          <cell r="AI2" t="str">
            <v>數量5</v>
          </cell>
          <cell r="AJ2" t="str">
            <v>單價5</v>
          </cell>
          <cell r="AK2" t="str">
            <v>總價5</v>
          </cell>
          <cell r="AL2" t="str">
            <v>備註1</v>
          </cell>
          <cell r="AM2" t="str">
            <v>工料項6</v>
          </cell>
          <cell r="AN2" t="str">
            <v>說明6</v>
          </cell>
          <cell r="AO2" t="str">
            <v>單位6</v>
          </cell>
          <cell r="AP2" t="str">
            <v>數量6</v>
          </cell>
          <cell r="AQ2" t="str">
            <v>單價6</v>
          </cell>
          <cell r="AR2" t="str">
            <v>總價6</v>
          </cell>
          <cell r="AS2" t="str">
            <v>備註1</v>
          </cell>
          <cell r="AT2" t="str">
            <v>工料項7</v>
          </cell>
          <cell r="AU2" t="str">
            <v>說明7</v>
          </cell>
          <cell r="AV2" t="str">
            <v>單位7</v>
          </cell>
          <cell r="AW2" t="str">
            <v>數量7</v>
          </cell>
          <cell r="AX2" t="str">
            <v>單價7</v>
          </cell>
          <cell r="AY2" t="str">
            <v>總價7</v>
          </cell>
          <cell r="AZ2" t="str">
            <v>備註1</v>
          </cell>
          <cell r="BA2" t="str">
            <v>工料項8</v>
          </cell>
          <cell r="BB2" t="str">
            <v>說明8</v>
          </cell>
          <cell r="BC2" t="str">
            <v>單位8</v>
          </cell>
          <cell r="BD2" t="str">
            <v>數量8</v>
          </cell>
          <cell r="BE2" t="str">
            <v>單價8</v>
          </cell>
          <cell r="BF2" t="str">
            <v>總價8</v>
          </cell>
          <cell r="BG2" t="str">
            <v>備註1</v>
          </cell>
          <cell r="BH2" t="str">
            <v>工料項9</v>
          </cell>
          <cell r="BI2" t="str">
            <v>說明9</v>
          </cell>
          <cell r="BJ2" t="str">
            <v>單位9</v>
          </cell>
          <cell r="BK2" t="str">
            <v>數量9</v>
          </cell>
          <cell r="BL2" t="str">
            <v>單價9</v>
          </cell>
          <cell r="BM2" t="str">
            <v>總價9</v>
          </cell>
          <cell r="BN2" t="str">
            <v>備註1</v>
          </cell>
          <cell r="BO2" t="str">
            <v>工料項10</v>
          </cell>
          <cell r="BP2" t="str">
            <v>說明10</v>
          </cell>
          <cell r="BQ2" t="str">
            <v>單位10</v>
          </cell>
          <cell r="BR2" t="str">
            <v>數量10</v>
          </cell>
          <cell r="BS2" t="str">
            <v>單價10</v>
          </cell>
          <cell r="BT2" t="str">
            <v>備註1</v>
          </cell>
        </row>
        <row r="3">
          <cell r="A3" t="str">
            <v>a39</v>
          </cell>
          <cell r="B3" t="str">
            <v xml:space="preserve"> 高強級反光路名牌牌面(貼單面)</v>
          </cell>
          <cell r="C3" t="str">
            <v>m2</v>
          </cell>
          <cell r="D3" t="str">
            <v xml:space="preserve"> 高強級反光底面及字樣</v>
          </cell>
          <cell r="F3" t="str">
            <v>m2</v>
          </cell>
          <cell r="G3">
            <v>1</v>
          </cell>
          <cell r="H3">
            <v>3200</v>
          </cell>
          <cell r="I3">
            <v>3200</v>
          </cell>
          <cell r="K3" t="str">
            <v xml:space="preserve"> #8鋁板</v>
          </cell>
          <cell r="L3" t="str">
            <v xml:space="preserve"> </v>
          </cell>
          <cell r="M3" t="str">
            <v>m2</v>
          </cell>
          <cell r="N3">
            <v>1</v>
          </cell>
          <cell r="O3">
            <v>1400</v>
          </cell>
          <cell r="P3">
            <v>1400</v>
          </cell>
          <cell r="R3" t="str">
            <v xml:space="preserve"> 加工及圖樣</v>
          </cell>
          <cell r="S3" t="str">
            <v xml:space="preserve"> </v>
          </cell>
          <cell r="T3" t="str">
            <v>式</v>
          </cell>
          <cell r="U3">
            <v>1</v>
          </cell>
          <cell r="W3">
            <v>0</v>
          </cell>
          <cell r="Y3" t="str">
            <v xml:space="preserve"> 刻裝字模</v>
          </cell>
          <cell r="Z3" t="str">
            <v xml:space="preserve"> </v>
          </cell>
          <cell r="AA3" t="str">
            <v>式</v>
          </cell>
          <cell r="AB3">
            <v>1</v>
          </cell>
          <cell r="AD3">
            <v>0</v>
          </cell>
        </row>
        <row r="4">
          <cell r="A4" t="str">
            <v>a40</v>
          </cell>
          <cell r="B4" t="str">
            <v xml:space="preserve"> 基礎打設(含螺絲、鋼筋)</v>
          </cell>
          <cell r="C4" t="str">
            <v>座</v>
          </cell>
          <cell r="D4" t="str">
            <v xml:space="preserve"> 人工挖方</v>
          </cell>
          <cell r="E4" t="str">
            <v xml:space="preserve"> </v>
          </cell>
          <cell r="F4" t="str">
            <v>m3</v>
          </cell>
          <cell r="G4">
            <v>1.05</v>
          </cell>
          <cell r="H4">
            <v>325</v>
          </cell>
          <cell r="I4">
            <v>341.25</v>
          </cell>
          <cell r="K4" t="str">
            <v xml:space="preserve"> 廢方處理</v>
          </cell>
          <cell r="L4" t="str">
            <v>(自行處理)</v>
          </cell>
          <cell r="M4" t="str">
            <v>m3</v>
          </cell>
          <cell r="N4">
            <v>1.05</v>
          </cell>
          <cell r="O4">
            <v>200</v>
          </cell>
          <cell r="P4">
            <v>210</v>
          </cell>
          <cell r="R4" t="str">
            <v xml:space="preserve"> 176kg/cm2混凝土</v>
          </cell>
          <cell r="S4" t="str">
            <v xml:space="preserve"> </v>
          </cell>
          <cell r="T4" t="str">
            <v>m3</v>
          </cell>
          <cell r="U4">
            <v>1.05</v>
          </cell>
          <cell r="V4">
            <v>1635</v>
          </cell>
          <cell r="W4">
            <v>1716.75</v>
          </cell>
          <cell r="Y4" t="str">
            <v xml:space="preserve"> 模板</v>
          </cell>
          <cell r="Z4" t="str">
            <v xml:space="preserve"> </v>
          </cell>
          <cell r="AA4" t="str">
            <v>工</v>
          </cell>
          <cell r="AB4">
            <v>0.36</v>
          </cell>
          <cell r="AC4">
            <v>252</v>
          </cell>
          <cell r="AD4">
            <v>90.72</v>
          </cell>
          <cell r="AF4" t="str">
            <v xml:space="preserve"> 鋼筋及彎紮</v>
          </cell>
          <cell r="AG4" t="str">
            <v xml:space="preserve"> </v>
          </cell>
          <cell r="AH4" t="str">
            <v>kg</v>
          </cell>
          <cell r="AI4">
            <v>31</v>
          </cell>
          <cell r="AJ4">
            <v>14.6</v>
          </cell>
          <cell r="AK4">
            <v>452.59999999999997</v>
          </cell>
          <cell r="AM4" t="str">
            <v xml:space="preserve"> 基礎螺絲</v>
          </cell>
          <cell r="AN4" t="str">
            <v xml:space="preserve"> </v>
          </cell>
          <cell r="AO4" t="str">
            <v>支</v>
          </cell>
          <cell r="AP4">
            <v>4</v>
          </cell>
          <cell r="AQ4">
            <v>100</v>
          </cell>
          <cell r="AR4">
            <v>400</v>
          </cell>
          <cell r="AT4" t="str">
            <v xml:space="preserve"> 小工</v>
          </cell>
          <cell r="AV4" t="str">
            <v>工</v>
          </cell>
          <cell r="AW4">
            <v>0.5</v>
          </cell>
          <cell r="AX4">
            <v>1200</v>
          </cell>
          <cell r="AY4">
            <v>600</v>
          </cell>
          <cell r="BA4" t="str">
            <v xml:space="preserve"> 零星工料</v>
          </cell>
          <cell r="BC4" t="str">
            <v>式</v>
          </cell>
          <cell r="BD4">
            <v>1</v>
          </cell>
        </row>
        <row r="5">
          <cell r="A5" t="str">
            <v>a41</v>
          </cell>
          <cell r="B5" t="str">
            <v xml:space="preserve"> 路名牌牌面掛裝</v>
          </cell>
          <cell r="C5" t="str">
            <v>面</v>
          </cell>
          <cell r="D5" t="str">
            <v xml:space="preserve"> 技工</v>
          </cell>
          <cell r="E5" t="str">
            <v xml:space="preserve"> </v>
          </cell>
          <cell r="F5" t="str">
            <v>工</v>
          </cell>
          <cell r="G5">
            <v>0.12</v>
          </cell>
          <cell r="H5">
            <v>2000</v>
          </cell>
          <cell r="I5">
            <v>240</v>
          </cell>
          <cell r="K5" t="str">
            <v xml:space="preserve"> 五金等配件</v>
          </cell>
          <cell r="M5" t="str">
            <v>式</v>
          </cell>
          <cell r="N5">
            <v>1</v>
          </cell>
          <cell r="P5">
            <v>0</v>
          </cell>
          <cell r="BE5" t="str">
            <v xml:space="preserve"> </v>
          </cell>
        </row>
        <row r="6">
          <cell r="A6" t="str">
            <v>a43</v>
          </cell>
          <cell r="B6" t="str">
            <v xml:space="preserve"> 大型路路名牌牌面吊裝(100cm*160cm以上)</v>
          </cell>
          <cell r="C6" t="str">
            <v>面</v>
          </cell>
          <cell r="D6" t="str">
            <v xml:space="preserve"> 技工</v>
          </cell>
          <cell r="E6" t="str">
            <v xml:space="preserve"> </v>
          </cell>
          <cell r="F6" t="str">
            <v>工</v>
          </cell>
          <cell r="G6">
            <v>0.8</v>
          </cell>
          <cell r="H6">
            <v>2000</v>
          </cell>
          <cell r="I6">
            <v>1600</v>
          </cell>
          <cell r="K6" t="str">
            <v xml:space="preserve"> 吊車</v>
          </cell>
          <cell r="M6" t="str">
            <v>時</v>
          </cell>
          <cell r="N6">
            <v>1.5</v>
          </cell>
          <cell r="O6">
            <v>1526</v>
          </cell>
          <cell r="P6">
            <v>2289</v>
          </cell>
          <cell r="R6" t="str">
            <v xml:space="preserve"> 零星工料</v>
          </cell>
          <cell r="S6" t="str">
            <v xml:space="preserve"> </v>
          </cell>
          <cell r="T6" t="str">
            <v>式</v>
          </cell>
          <cell r="U6">
            <v>1</v>
          </cell>
          <cell r="W6">
            <v>0</v>
          </cell>
          <cell r="AK6">
            <v>0</v>
          </cell>
        </row>
        <row r="7">
          <cell r="A7" t="str">
            <v>a44</v>
          </cell>
          <cell r="B7" t="str">
            <v xml:space="preserve"> 路名牌牌面拆除</v>
          </cell>
          <cell r="C7" t="str">
            <v>面</v>
          </cell>
          <cell r="D7" t="str">
            <v xml:space="preserve"> 技工</v>
          </cell>
          <cell r="E7" t="str">
            <v xml:space="preserve"> </v>
          </cell>
          <cell r="F7" t="str">
            <v>工</v>
          </cell>
          <cell r="G7">
            <v>0.18</v>
          </cell>
          <cell r="H7">
            <v>2000</v>
          </cell>
          <cell r="I7">
            <v>360</v>
          </cell>
          <cell r="K7" t="str">
            <v xml:space="preserve"> 零星工料</v>
          </cell>
          <cell r="L7">
            <v>0</v>
          </cell>
          <cell r="M7" t="str">
            <v>式</v>
          </cell>
          <cell r="N7">
            <v>1</v>
          </cell>
          <cell r="P7">
            <v>0</v>
          </cell>
          <cell r="AK7">
            <v>0</v>
          </cell>
        </row>
        <row r="8">
          <cell r="A8" t="str">
            <v>a45</v>
          </cell>
          <cell r="B8" t="str">
            <v xml:space="preserve"> 大型路路名牌牌面拆除(100cm*160cm以上)</v>
          </cell>
          <cell r="C8" t="str">
            <v>面</v>
          </cell>
          <cell r="D8" t="str">
            <v xml:space="preserve"> 技工</v>
          </cell>
          <cell r="E8" t="str">
            <v xml:space="preserve"> </v>
          </cell>
          <cell r="F8" t="str">
            <v>工</v>
          </cell>
          <cell r="G8">
            <v>0.8</v>
          </cell>
          <cell r="H8">
            <v>2000</v>
          </cell>
          <cell r="I8">
            <v>1600</v>
          </cell>
          <cell r="K8" t="str">
            <v xml:space="preserve"> 吊車</v>
          </cell>
          <cell r="M8" t="str">
            <v>時</v>
          </cell>
          <cell r="N8">
            <v>0.6</v>
          </cell>
          <cell r="O8">
            <v>1526</v>
          </cell>
          <cell r="P8">
            <v>915.6</v>
          </cell>
          <cell r="R8" t="str">
            <v xml:space="preserve"> 零星工料</v>
          </cell>
          <cell r="S8" t="str">
            <v xml:space="preserve"> </v>
          </cell>
          <cell r="T8" t="str">
            <v>式</v>
          </cell>
          <cell r="U8">
            <v>1</v>
          </cell>
          <cell r="W8">
            <v>0</v>
          </cell>
        </row>
        <row r="9">
          <cell r="A9" t="str">
            <v>a46</v>
          </cell>
          <cell r="B9" t="str">
            <v xml:space="preserve"> 路名牌牌面整平調整</v>
          </cell>
          <cell r="C9" t="str">
            <v>面</v>
          </cell>
          <cell r="D9" t="str">
            <v xml:space="preserve"> 技工</v>
          </cell>
          <cell r="E9" t="str">
            <v xml:space="preserve"> </v>
          </cell>
          <cell r="F9" t="str">
            <v>工</v>
          </cell>
          <cell r="G9">
            <v>0.25</v>
          </cell>
          <cell r="H9">
            <v>2000</v>
          </cell>
          <cell r="I9">
            <v>500</v>
          </cell>
          <cell r="K9" t="str">
            <v xml:space="preserve"> 零星工料</v>
          </cell>
          <cell r="L9">
            <v>0</v>
          </cell>
          <cell r="M9" t="str">
            <v>式</v>
          </cell>
          <cell r="N9">
            <v>1</v>
          </cell>
          <cell r="P9">
            <v>0</v>
          </cell>
        </row>
        <row r="10">
          <cell r="A10" t="str">
            <v>a47</v>
          </cell>
          <cell r="B10" t="str">
            <v xml:space="preserve"> L型單懸臂式標桿安裝</v>
          </cell>
          <cell r="C10" t="str">
            <v>支</v>
          </cell>
          <cell r="D10" t="str">
            <v xml:space="preserve"> 桿本體鋼材</v>
          </cell>
          <cell r="E10" t="str">
            <v xml:space="preserve"> </v>
          </cell>
          <cell r="F10" t="str">
            <v>支</v>
          </cell>
          <cell r="G10">
            <v>1</v>
          </cell>
          <cell r="H10">
            <v>11000</v>
          </cell>
          <cell r="I10">
            <v>11000</v>
          </cell>
          <cell r="K10" t="str">
            <v xml:space="preserve"> 製作及加工</v>
          </cell>
          <cell r="L10" t="str">
            <v xml:space="preserve"> </v>
          </cell>
          <cell r="M10" t="str">
            <v>支</v>
          </cell>
          <cell r="N10">
            <v>1</v>
          </cell>
          <cell r="O10">
            <v>4000</v>
          </cell>
          <cell r="P10">
            <v>4000</v>
          </cell>
          <cell r="R10" t="str">
            <v xml:space="preserve"> 鍍鋅處理</v>
          </cell>
          <cell r="S10" t="str">
            <v xml:space="preserve"> </v>
          </cell>
          <cell r="T10" t="str">
            <v>支</v>
          </cell>
          <cell r="U10">
            <v>1</v>
          </cell>
          <cell r="V10">
            <v>4000</v>
          </cell>
          <cell r="W10">
            <v>4000</v>
          </cell>
          <cell r="Y10" t="str">
            <v xml:space="preserve"> 五金配件及螺絲</v>
          </cell>
          <cell r="AA10" t="str">
            <v>式</v>
          </cell>
          <cell r="AB10">
            <v>1</v>
          </cell>
          <cell r="AD10">
            <v>0</v>
          </cell>
          <cell r="AF10" t="str">
            <v xml:space="preserve"> 組合吊裝及運費</v>
          </cell>
          <cell r="AH10" t="str">
            <v>式</v>
          </cell>
          <cell r="AI10">
            <v>1</v>
          </cell>
          <cell r="AK10">
            <v>0</v>
          </cell>
        </row>
        <row r="11">
          <cell r="A11" t="str">
            <v>a48</v>
          </cell>
          <cell r="B11" t="str">
            <v xml:space="preserve"> F型單懸臂式標桿安裝</v>
          </cell>
          <cell r="C11" t="str">
            <v>支</v>
          </cell>
          <cell r="D11" t="str">
            <v xml:space="preserve"> 桿本體鋼材</v>
          </cell>
          <cell r="E11" t="str">
            <v xml:space="preserve"> </v>
          </cell>
          <cell r="F11" t="str">
            <v>支</v>
          </cell>
          <cell r="G11">
            <v>1</v>
          </cell>
          <cell r="H11">
            <v>13883</v>
          </cell>
          <cell r="I11">
            <v>13883</v>
          </cell>
          <cell r="K11" t="str">
            <v xml:space="preserve"> 製作及加工</v>
          </cell>
          <cell r="L11" t="str">
            <v xml:space="preserve"> </v>
          </cell>
          <cell r="M11" t="str">
            <v>支</v>
          </cell>
          <cell r="N11">
            <v>1</v>
          </cell>
          <cell r="O11">
            <v>6000</v>
          </cell>
          <cell r="P11">
            <v>6000</v>
          </cell>
          <cell r="R11" t="str">
            <v xml:space="preserve"> 鍍鋅處理</v>
          </cell>
          <cell r="S11" t="str">
            <v xml:space="preserve"> </v>
          </cell>
          <cell r="T11" t="str">
            <v>支</v>
          </cell>
          <cell r="U11">
            <v>1</v>
          </cell>
          <cell r="V11">
            <v>6000</v>
          </cell>
          <cell r="W11">
            <v>6000</v>
          </cell>
          <cell r="Y11" t="str">
            <v xml:space="preserve"> 五金配件及螺絲</v>
          </cell>
          <cell r="AA11" t="str">
            <v>式</v>
          </cell>
          <cell r="AB11">
            <v>1</v>
          </cell>
          <cell r="AD11">
            <v>0</v>
          </cell>
          <cell r="AF11" t="str">
            <v xml:space="preserve"> 組合吊裝及運費</v>
          </cell>
          <cell r="AH11" t="str">
            <v>式</v>
          </cell>
          <cell r="AI11">
            <v>1</v>
          </cell>
          <cell r="AK11">
            <v>0</v>
          </cell>
        </row>
        <row r="12">
          <cell r="A12" t="str">
            <v>a49</v>
          </cell>
          <cell r="B12" t="str">
            <v xml:space="preserve"> 單懸臂式標桿安裝</v>
          </cell>
          <cell r="C12" t="str">
            <v>支</v>
          </cell>
          <cell r="D12" t="str">
            <v xml:space="preserve"> 桿本體鋼材</v>
          </cell>
          <cell r="E12" t="str">
            <v xml:space="preserve"> </v>
          </cell>
          <cell r="F12" t="str">
            <v>支</v>
          </cell>
          <cell r="G12">
            <v>1</v>
          </cell>
          <cell r="H12">
            <v>7000</v>
          </cell>
          <cell r="I12">
            <v>7000</v>
          </cell>
          <cell r="K12" t="str">
            <v xml:space="preserve"> 製作及加工</v>
          </cell>
          <cell r="L12" t="str">
            <v xml:space="preserve"> </v>
          </cell>
          <cell r="M12" t="str">
            <v>支</v>
          </cell>
          <cell r="N12">
            <v>1</v>
          </cell>
          <cell r="O12">
            <v>2200</v>
          </cell>
          <cell r="P12">
            <v>2200</v>
          </cell>
          <cell r="R12" t="str">
            <v xml:space="preserve"> 鍍鋅處理</v>
          </cell>
          <cell r="S12" t="str">
            <v xml:space="preserve"> </v>
          </cell>
          <cell r="T12" t="str">
            <v>支</v>
          </cell>
          <cell r="U12">
            <v>1</v>
          </cell>
          <cell r="V12">
            <v>2000</v>
          </cell>
          <cell r="W12">
            <v>2000</v>
          </cell>
          <cell r="Y12" t="str">
            <v xml:space="preserve"> 五金配件及螺絲</v>
          </cell>
          <cell r="AA12" t="str">
            <v>式</v>
          </cell>
          <cell r="AB12">
            <v>1</v>
          </cell>
          <cell r="AD12">
            <v>0</v>
          </cell>
          <cell r="AF12" t="str">
            <v xml:space="preserve"> 組合吊裝及運費</v>
          </cell>
          <cell r="AH12" t="str">
            <v>式</v>
          </cell>
          <cell r="AI12">
            <v>1</v>
          </cell>
          <cell r="AK12">
            <v>0</v>
          </cell>
          <cell r="AM12" t="str">
            <v xml:space="preserve"> 零星工料</v>
          </cell>
          <cell r="AO12" t="str">
            <v>式</v>
          </cell>
          <cell r="AP12">
            <v>1</v>
          </cell>
        </row>
        <row r="13">
          <cell r="A13" t="str">
            <v>a50</v>
          </cell>
          <cell r="B13" t="str">
            <v xml:space="preserve"> 4"標桿安裝</v>
          </cell>
          <cell r="C13" t="str">
            <v>支</v>
          </cell>
          <cell r="D13" t="str">
            <v xml:space="preserve"> 桿本體鋼材</v>
          </cell>
          <cell r="E13" t="str">
            <v xml:space="preserve"> </v>
          </cell>
          <cell r="F13" t="str">
            <v>支</v>
          </cell>
          <cell r="G13">
            <v>1</v>
          </cell>
          <cell r="H13">
            <v>2500</v>
          </cell>
          <cell r="I13">
            <v>2500</v>
          </cell>
          <cell r="K13" t="str">
            <v xml:space="preserve"> 鍍鋅處理</v>
          </cell>
          <cell r="L13" t="str">
            <v xml:space="preserve"> </v>
          </cell>
          <cell r="M13" t="str">
            <v>支</v>
          </cell>
          <cell r="N13">
            <v>1</v>
          </cell>
          <cell r="O13">
            <v>1500</v>
          </cell>
          <cell r="P13">
            <v>1500</v>
          </cell>
          <cell r="R13" t="str">
            <v xml:space="preserve"> 組合吊裝及運費</v>
          </cell>
          <cell r="T13" t="str">
            <v>式</v>
          </cell>
          <cell r="U13">
            <v>1</v>
          </cell>
          <cell r="W13">
            <v>0</v>
          </cell>
          <cell r="Y13" t="str">
            <v xml:space="preserve"> 零星工料</v>
          </cell>
          <cell r="AA13" t="str">
            <v>式</v>
          </cell>
          <cell r="AB13">
            <v>1</v>
          </cell>
        </row>
        <row r="14">
          <cell r="A14" t="str">
            <v>a51</v>
          </cell>
          <cell r="B14" t="str">
            <v xml:space="preserve"> 3"標桿安裝</v>
          </cell>
          <cell r="C14" t="str">
            <v>支</v>
          </cell>
          <cell r="D14" t="str">
            <v xml:space="preserve"> 鍍鋅鋼管</v>
          </cell>
          <cell r="E14" t="str">
            <v xml:space="preserve"> </v>
          </cell>
          <cell r="F14" t="str">
            <v>支</v>
          </cell>
          <cell r="G14">
            <v>1</v>
          </cell>
          <cell r="H14">
            <v>1000</v>
          </cell>
          <cell r="I14">
            <v>1000</v>
          </cell>
          <cell r="K14" t="str">
            <v xml:space="preserve"> 零星工料</v>
          </cell>
          <cell r="L14">
            <v>0</v>
          </cell>
          <cell r="M14" t="str">
            <v>式</v>
          </cell>
          <cell r="N14">
            <v>1</v>
          </cell>
          <cell r="P14">
            <v>0</v>
          </cell>
          <cell r="R14" t="str">
            <v xml:space="preserve"> 安裝及運費</v>
          </cell>
          <cell r="T14" t="str">
            <v>式</v>
          </cell>
          <cell r="U14">
            <v>1</v>
          </cell>
          <cell r="W14">
            <v>0</v>
          </cell>
        </row>
        <row r="15">
          <cell r="A15" t="str">
            <v>a52</v>
          </cell>
          <cell r="B15" t="str">
            <v xml:space="preserve"> 基礎打設</v>
          </cell>
          <cell r="C15" t="str">
            <v>座</v>
          </cell>
          <cell r="D15" t="str">
            <v xml:space="preserve"> 人工挖方</v>
          </cell>
          <cell r="E15" t="str">
            <v xml:space="preserve"> </v>
          </cell>
          <cell r="F15" t="str">
            <v>m3</v>
          </cell>
          <cell r="G15">
            <v>0.09</v>
          </cell>
          <cell r="H15">
            <v>325</v>
          </cell>
          <cell r="I15">
            <v>29.25</v>
          </cell>
          <cell r="K15" t="str">
            <v xml:space="preserve"> 廢方處理</v>
          </cell>
          <cell r="L15" t="str">
            <v>(自行處理)</v>
          </cell>
          <cell r="M15" t="str">
            <v>m3</v>
          </cell>
          <cell r="N15">
            <v>0.09</v>
          </cell>
          <cell r="O15">
            <v>200</v>
          </cell>
          <cell r="P15">
            <v>18</v>
          </cell>
          <cell r="R15" t="str">
            <v xml:space="preserve"> 176kg/cm2混凝土</v>
          </cell>
          <cell r="S15" t="str">
            <v xml:space="preserve"> </v>
          </cell>
          <cell r="T15" t="str">
            <v>m3</v>
          </cell>
          <cell r="U15">
            <v>0.09</v>
          </cell>
          <cell r="V15">
            <v>1635</v>
          </cell>
          <cell r="W15">
            <v>147.15</v>
          </cell>
          <cell r="Y15" t="str">
            <v xml:space="preserve"> 小工</v>
          </cell>
          <cell r="AA15" t="str">
            <v>工</v>
          </cell>
          <cell r="AB15">
            <v>0.3</v>
          </cell>
          <cell r="AC15">
            <v>1200</v>
          </cell>
          <cell r="AD15">
            <v>360</v>
          </cell>
          <cell r="AF15" t="str">
            <v xml:space="preserve"> 零星工料</v>
          </cell>
          <cell r="AH15" t="str">
            <v>式</v>
          </cell>
          <cell r="AI15">
            <v>1</v>
          </cell>
        </row>
        <row r="16">
          <cell r="A16" t="str">
            <v>a53</v>
          </cell>
          <cell r="B16" t="str">
            <v xml:space="preserve"> 懸臂式標桿拆除</v>
          </cell>
          <cell r="C16" t="str">
            <v>支</v>
          </cell>
          <cell r="D16" t="str">
            <v xml:space="preserve"> 吊車</v>
          </cell>
          <cell r="F16" t="str">
            <v>時</v>
          </cell>
          <cell r="G16">
            <v>0.8</v>
          </cell>
          <cell r="H16">
            <v>1526</v>
          </cell>
          <cell r="I16">
            <v>1220.8</v>
          </cell>
          <cell r="K16" t="str">
            <v xml:space="preserve"> 技工</v>
          </cell>
          <cell r="L16" t="str">
            <v xml:space="preserve"> </v>
          </cell>
          <cell r="M16" t="str">
            <v>工</v>
          </cell>
          <cell r="N16">
            <v>0.27</v>
          </cell>
          <cell r="O16">
            <v>2000</v>
          </cell>
          <cell r="P16">
            <v>540</v>
          </cell>
          <cell r="R16" t="str">
            <v xml:space="preserve"> 原地面處理</v>
          </cell>
          <cell r="S16">
            <v>0</v>
          </cell>
          <cell r="T16" t="str">
            <v>式</v>
          </cell>
          <cell r="U16">
            <v>1</v>
          </cell>
          <cell r="W16">
            <v>0</v>
          </cell>
          <cell r="Y16" t="str">
            <v xml:space="preserve"> 零星工料</v>
          </cell>
          <cell r="AA16" t="str">
            <v>式</v>
          </cell>
          <cell r="AB16">
            <v>1</v>
          </cell>
        </row>
        <row r="17">
          <cell r="A17" t="str">
            <v>a55</v>
          </cell>
          <cell r="B17" t="str">
            <v xml:space="preserve"> 直立式標桿拆除</v>
          </cell>
          <cell r="C17" t="str">
            <v>支</v>
          </cell>
          <cell r="D17" t="str">
            <v xml:space="preserve"> 吊車</v>
          </cell>
          <cell r="F17" t="str">
            <v>時</v>
          </cell>
          <cell r="G17">
            <v>0.5</v>
          </cell>
          <cell r="H17">
            <v>1526</v>
          </cell>
          <cell r="I17">
            <v>763</v>
          </cell>
          <cell r="K17" t="str">
            <v xml:space="preserve"> 技工</v>
          </cell>
          <cell r="L17" t="str">
            <v xml:space="preserve"> </v>
          </cell>
          <cell r="M17" t="str">
            <v>工</v>
          </cell>
          <cell r="N17">
            <v>0.15</v>
          </cell>
          <cell r="O17">
            <v>2000</v>
          </cell>
          <cell r="P17">
            <v>300</v>
          </cell>
          <cell r="R17" t="str">
            <v xml:space="preserve"> 原地面處理</v>
          </cell>
          <cell r="S17">
            <v>0</v>
          </cell>
          <cell r="T17" t="str">
            <v>式</v>
          </cell>
          <cell r="U17">
            <v>1</v>
          </cell>
          <cell r="W17">
            <v>0</v>
          </cell>
          <cell r="Y17" t="str">
            <v xml:space="preserve"> 零星工料</v>
          </cell>
          <cell r="AA17" t="str">
            <v>式</v>
          </cell>
          <cell r="AB17">
            <v>1</v>
          </cell>
        </row>
        <row r="18">
          <cell r="A18" t="str">
            <v>a56</v>
          </cell>
          <cell r="B18" t="str">
            <v xml:space="preserve"> 高強級反光路名牌牌面(貼雙面)</v>
          </cell>
          <cell r="C18" t="str">
            <v>m2</v>
          </cell>
          <cell r="D18" t="str">
            <v xml:space="preserve"> 高強級反光底面及字樣</v>
          </cell>
          <cell r="F18" t="str">
            <v>m2</v>
          </cell>
          <cell r="G18">
            <v>2</v>
          </cell>
          <cell r="H18">
            <v>3200</v>
          </cell>
          <cell r="I18">
            <v>6400</v>
          </cell>
          <cell r="K18" t="str">
            <v xml:space="preserve"> #8鋁板</v>
          </cell>
          <cell r="L18" t="str">
            <v xml:space="preserve"> </v>
          </cell>
          <cell r="M18" t="str">
            <v>m2</v>
          </cell>
          <cell r="N18">
            <v>1</v>
          </cell>
          <cell r="O18">
            <v>1400</v>
          </cell>
          <cell r="P18">
            <v>1400</v>
          </cell>
          <cell r="R18" t="str">
            <v xml:space="preserve"> 加工及圖樣</v>
          </cell>
          <cell r="S18" t="str">
            <v xml:space="preserve"> </v>
          </cell>
          <cell r="T18" t="str">
            <v>式</v>
          </cell>
          <cell r="U18">
            <v>1</v>
          </cell>
          <cell r="W18">
            <v>0</v>
          </cell>
          <cell r="Y18" t="str">
            <v xml:space="preserve"> 刻裝字模</v>
          </cell>
          <cell r="Z18" t="str">
            <v xml:space="preserve"> </v>
          </cell>
          <cell r="AA18" t="str">
            <v>式</v>
          </cell>
          <cell r="AB18">
            <v>1</v>
          </cell>
          <cell r="AD18">
            <v>0</v>
          </cell>
        </row>
        <row r="19">
          <cell r="A19" t="str">
            <v>a57</v>
          </cell>
          <cell r="D19" t="str">
            <v xml:space="preserve"> 淨  砂</v>
          </cell>
          <cell r="E19">
            <v>0</v>
          </cell>
          <cell r="F19" t="str">
            <v></v>
          </cell>
          <cell r="G19">
            <v>0.43</v>
          </cell>
          <cell r="I19">
            <v>0</v>
          </cell>
          <cell r="K19" t="str">
            <v xml:space="preserve"> 洗 石 子</v>
          </cell>
          <cell r="L19">
            <v>0</v>
          </cell>
          <cell r="M19" t="str">
            <v></v>
          </cell>
          <cell r="N19">
            <v>0.86</v>
          </cell>
          <cell r="P19">
            <v>0</v>
          </cell>
          <cell r="R19" t="str">
            <v xml:space="preserve"> 柴  油</v>
          </cell>
          <cell r="T19" t="str">
            <v>公升</v>
          </cell>
          <cell r="U19">
            <v>0.55000000000000004</v>
          </cell>
          <cell r="V19">
            <v>12.1</v>
          </cell>
          <cell r="W19">
            <v>6.6550000000000002</v>
          </cell>
          <cell r="Y19" t="str">
            <v xml:space="preserve"> 一般技工</v>
          </cell>
          <cell r="Z19">
            <v>0</v>
          </cell>
          <cell r="AA19" t="str">
            <v>工</v>
          </cell>
          <cell r="AB19">
            <v>0.1</v>
          </cell>
          <cell r="AC19">
            <v>2000</v>
          </cell>
          <cell r="AD19">
            <v>200</v>
          </cell>
          <cell r="AF19" t="str">
            <v xml:space="preserve"> 普 通 工</v>
          </cell>
          <cell r="AG19">
            <v>0</v>
          </cell>
          <cell r="AH19" t="str">
            <v>工</v>
          </cell>
          <cell r="AI19">
            <v>0.66</v>
          </cell>
          <cell r="AJ19">
            <v>1200</v>
          </cell>
          <cell r="AK19">
            <v>792</v>
          </cell>
          <cell r="AM19" t="str">
            <v xml:space="preserve"> 水  泥</v>
          </cell>
          <cell r="AO19" t="str">
            <v>包</v>
          </cell>
          <cell r="AP19">
            <v>5.5</v>
          </cell>
          <cell r="AS19" t="str">
            <v>另計</v>
          </cell>
          <cell r="AT19" t="str">
            <v xml:space="preserve"> 機 具 費</v>
          </cell>
          <cell r="AU19" t="str">
            <v>約燃料費10倍</v>
          </cell>
          <cell r="AV19" t="str">
            <v>式</v>
          </cell>
          <cell r="AW19">
            <v>1</v>
          </cell>
        </row>
        <row r="20">
          <cell r="A20" t="str">
            <v>a58</v>
          </cell>
          <cell r="D20" t="str">
            <v xml:space="preserve"> 淨  砂</v>
          </cell>
          <cell r="E20">
            <v>0</v>
          </cell>
          <cell r="F20" t="str">
            <v></v>
          </cell>
          <cell r="G20">
            <v>0.45</v>
          </cell>
          <cell r="I20">
            <v>0</v>
          </cell>
          <cell r="K20" t="str">
            <v xml:space="preserve"> 洗 石 子</v>
          </cell>
          <cell r="L20">
            <v>0</v>
          </cell>
          <cell r="M20" t="str">
            <v></v>
          </cell>
          <cell r="N20">
            <v>0.9</v>
          </cell>
          <cell r="P20">
            <v>0</v>
          </cell>
          <cell r="R20" t="str">
            <v xml:space="preserve"> 柴  油</v>
          </cell>
          <cell r="T20" t="str">
            <v>公升</v>
          </cell>
          <cell r="U20">
            <v>0.5</v>
          </cell>
          <cell r="V20">
            <v>12.1</v>
          </cell>
          <cell r="W20">
            <v>6.05</v>
          </cell>
          <cell r="Y20" t="str">
            <v xml:space="preserve"> 一般技工</v>
          </cell>
          <cell r="Z20">
            <v>0</v>
          </cell>
          <cell r="AA20" t="str">
            <v>工</v>
          </cell>
          <cell r="AB20">
            <v>0.1</v>
          </cell>
          <cell r="AC20">
            <v>2000</v>
          </cell>
          <cell r="AD20">
            <v>200</v>
          </cell>
          <cell r="AF20" t="str">
            <v xml:space="preserve"> 普 通 工</v>
          </cell>
          <cell r="AG20">
            <v>0</v>
          </cell>
          <cell r="AH20" t="str">
            <v>工</v>
          </cell>
          <cell r="AI20">
            <v>0.65</v>
          </cell>
          <cell r="AJ20">
            <v>1200</v>
          </cell>
          <cell r="AK20">
            <v>780</v>
          </cell>
          <cell r="AM20" t="str">
            <v xml:space="preserve"> 水  泥</v>
          </cell>
          <cell r="AO20" t="str">
            <v>包</v>
          </cell>
          <cell r="AP20">
            <v>4.5</v>
          </cell>
          <cell r="AS20" t="str">
            <v>另計</v>
          </cell>
          <cell r="AT20" t="str">
            <v xml:space="preserve"> 機 具 費</v>
          </cell>
          <cell r="AU20" t="str">
            <v>約燃料費10倍</v>
          </cell>
          <cell r="AV20" t="str">
            <v>式</v>
          </cell>
          <cell r="AW20">
            <v>1</v>
          </cell>
        </row>
        <row r="21">
          <cell r="A21" t="str">
            <v>a59</v>
          </cell>
          <cell r="B21" t="str">
            <v xml:space="preserve"> 機拌 125kg/c㎡混凝土</v>
          </cell>
          <cell r="C21" t="str">
            <v></v>
          </cell>
          <cell r="D21" t="str">
            <v xml:space="preserve"> 淨  砂</v>
          </cell>
          <cell r="E21">
            <v>0</v>
          </cell>
          <cell r="F21" t="str">
            <v></v>
          </cell>
          <cell r="G21">
            <v>0.46</v>
          </cell>
          <cell r="I21">
            <v>0</v>
          </cell>
          <cell r="K21" t="str">
            <v xml:space="preserve"> 洗 石 子</v>
          </cell>
          <cell r="L21">
            <v>0</v>
          </cell>
          <cell r="M21" t="str">
            <v></v>
          </cell>
          <cell r="N21">
            <v>0.92</v>
          </cell>
          <cell r="P21">
            <v>0</v>
          </cell>
          <cell r="R21" t="str">
            <v xml:space="preserve"> 柴  油</v>
          </cell>
          <cell r="T21" t="str">
            <v>公升</v>
          </cell>
          <cell r="U21">
            <v>0.45</v>
          </cell>
          <cell r="V21">
            <v>12.1</v>
          </cell>
          <cell r="W21">
            <v>5.4450000000000003</v>
          </cell>
          <cell r="Y21" t="str">
            <v xml:space="preserve"> 一般技工</v>
          </cell>
          <cell r="Z21">
            <v>0</v>
          </cell>
          <cell r="AA21" t="str">
            <v>工</v>
          </cell>
          <cell r="AB21">
            <v>0.1</v>
          </cell>
          <cell r="AC21">
            <v>2000</v>
          </cell>
          <cell r="AD21">
            <v>200</v>
          </cell>
          <cell r="AF21" t="str">
            <v xml:space="preserve"> 普 通 工</v>
          </cell>
          <cell r="AG21">
            <v>0</v>
          </cell>
          <cell r="AH21" t="str">
            <v>工</v>
          </cell>
          <cell r="AI21">
            <v>0.65</v>
          </cell>
          <cell r="AJ21">
            <v>1200</v>
          </cell>
          <cell r="AK21">
            <v>780</v>
          </cell>
          <cell r="AM21" t="str">
            <v xml:space="preserve"> 水  泥</v>
          </cell>
          <cell r="AO21" t="str">
            <v>包</v>
          </cell>
          <cell r="AP21">
            <v>3.5</v>
          </cell>
          <cell r="AS21" t="str">
            <v>另計</v>
          </cell>
          <cell r="AT21" t="str">
            <v xml:space="preserve"> 機 具 費</v>
          </cell>
          <cell r="AU21" t="str">
            <v>約燃料費10倍</v>
          </cell>
          <cell r="AV21" t="str">
            <v>式</v>
          </cell>
          <cell r="AW21">
            <v>1</v>
          </cell>
        </row>
        <row r="22">
          <cell r="A22" t="str">
            <v>a62</v>
          </cell>
          <cell r="B22" t="str">
            <v xml:space="preserve"> 7:3 卵(塊)石混凝土</v>
          </cell>
          <cell r="C22" t="str">
            <v></v>
          </cell>
          <cell r="D22" t="str">
            <v xml:space="preserve"> 1:3:6 混凝土</v>
          </cell>
          <cell r="E22">
            <v>0</v>
          </cell>
          <cell r="F22" t="str">
            <v></v>
          </cell>
          <cell r="G22">
            <v>0.7</v>
          </cell>
          <cell r="I22">
            <v>0</v>
          </cell>
          <cell r="K22" t="str">
            <v xml:space="preserve"> 卵(塊)石</v>
          </cell>
          <cell r="L22" t="str">
            <v>φ10~30cm以下</v>
          </cell>
          <cell r="M22" t="str">
            <v></v>
          </cell>
          <cell r="N22">
            <v>0.5</v>
          </cell>
          <cell r="P22">
            <v>0</v>
          </cell>
          <cell r="R22" t="str">
            <v xml:space="preserve"> 普 通 工</v>
          </cell>
          <cell r="S22">
            <v>0</v>
          </cell>
          <cell r="T22" t="str">
            <v>工</v>
          </cell>
          <cell r="U22">
            <v>0.26</v>
          </cell>
          <cell r="V22">
            <v>1200</v>
          </cell>
          <cell r="W22">
            <v>312</v>
          </cell>
          <cell r="Y22" t="str">
            <v xml:space="preserve"> 工具搬運及損耗</v>
          </cell>
          <cell r="Z22" t="str">
            <v>約勞力部份3%</v>
          </cell>
          <cell r="AA22" t="str">
            <v>式</v>
          </cell>
          <cell r="AB22">
            <v>1</v>
          </cell>
          <cell r="AD22">
            <v>0</v>
          </cell>
          <cell r="AK22">
            <v>0</v>
          </cell>
        </row>
        <row r="23">
          <cell r="A23" t="str">
            <v>a69</v>
          </cell>
          <cell r="B23" t="str">
            <v xml:space="preserve"> 粗砌塊石</v>
          </cell>
          <cell r="C23" t="str">
            <v>㎡</v>
          </cell>
          <cell r="D23" t="str">
            <v xml:space="preserve"> 塊  石</v>
          </cell>
          <cell r="E23" t="str">
            <v>φ25cm</v>
          </cell>
          <cell r="F23" t="str">
            <v></v>
          </cell>
          <cell r="G23">
            <v>0.25</v>
          </cell>
          <cell r="I23">
            <v>0</v>
          </cell>
          <cell r="K23" t="str">
            <v xml:space="preserve"> 一般技工</v>
          </cell>
          <cell r="L23">
            <v>0</v>
          </cell>
          <cell r="M23" t="str">
            <v>工</v>
          </cell>
          <cell r="N23">
            <v>0.05</v>
          </cell>
          <cell r="O23">
            <v>2000</v>
          </cell>
          <cell r="P23">
            <v>100</v>
          </cell>
          <cell r="R23" t="str">
            <v xml:space="preserve"> 普 通 工</v>
          </cell>
          <cell r="S23">
            <v>0</v>
          </cell>
          <cell r="T23" t="str">
            <v>工</v>
          </cell>
          <cell r="U23">
            <v>0.08</v>
          </cell>
          <cell r="V23">
            <v>1200</v>
          </cell>
          <cell r="W23">
            <v>96</v>
          </cell>
          <cell r="Y23" t="str">
            <v xml:space="preserve"> 工具搬運及損耗</v>
          </cell>
          <cell r="Z23" t="str">
            <v>約勞力部份2%</v>
          </cell>
          <cell r="AA23" t="str">
            <v>式</v>
          </cell>
          <cell r="AB23">
            <v>1</v>
          </cell>
          <cell r="AD23">
            <v>0</v>
          </cell>
          <cell r="AK23">
            <v>0</v>
          </cell>
        </row>
        <row r="24">
          <cell r="A24" t="str">
            <v>a70</v>
          </cell>
          <cell r="B24" t="str">
            <v xml:space="preserve"> 混凝土砌塊石 φ20cm</v>
          </cell>
          <cell r="C24" t="str">
            <v>㎡</v>
          </cell>
          <cell r="D24" t="str">
            <v xml:space="preserve"> 塊  石</v>
          </cell>
          <cell r="E24" t="str">
            <v>長徑約φ20cm</v>
          </cell>
          <cell r="F24" t="str">
            <v></v>
          </cell>
          <cell r="G24">
            <v>0.2</v>
          </cell>
          <cell r="I24">
            <v>0</v>
          </cell>
          <cell r="K24" t="str">
            <v xml:space="preserve"> 1:3:6 混凝土</v>
          </cell>
          <cell r="L24">
            <v>0</v>
          </cell>
          <cell r="M24" t="str">
            <v></v>
          </cell>
          <cell r="N24">
            <v>0.06</v>
          </cell>
          <cell r="P24">
            <v>0</v>
          </cell>
          <cell r="R24" t="str">
            <v xml:space="preserve"> 1:3 水泥砂漿</v>
          </cell>
          <cell r="S24">
            <v>0</v>
          </cell>
          <cell r="T24" t="str">
            <v></v>
          </cell>
          <cell r="U24">
            <v>0.03</v>
          </cell>
          <cell r="W24">
            <v>0</v>
          </cell>
          <cell r="Y24" t="str">
            <v xml:space="preserve"> 砌 石 工</v>
          </cell>
          <cell r="Z24">
            <v>0</v>
          </cell>
          <cell r="AA24" t="str">
            <v>工</v>
          </cell>
          <cell r="AB24">
            <v>0.06</v>
          </cell>
          <cell r="AC24">
            <v>2000</v>
          </cell>
          <cell r="AD24">
            <v>120</v>
          </cell>
          <cell r="AF24" t="str">
            <v xml:space="preserve"> 普 通 工</v>
          </cell>
          <cell r="AG24">
            <v>0</v>
          </cell>
          <cell r="AH24" t="str">
            <v>工</v>
          </cell>
          <cell r="AI24">
            <v>0.12</v>
          </cell>
          <cell r="AJ24">
            <v>1200</v>
          </cell>
          <cell r="AK24">
            <v>144</v>
          </cell>
          <cell r="AM24" t="str">
            <v xml:space="preserve"> 工具搬運及損耗</v>
          </cell>
          <cell r="AN24" t="str">
            <v>約勞力部份2%</v>
          </cell>
          <cell r="AO24" t="str">
            <v>式</v>
          </cell>
          <cell r="AP24">
            <v>1</v>
          </cell>
        </row>
        <row r="25">
          <cell r="A25" t="str">
            <v>a71</v>
          </cell>
          <cell r="B25" t="str">
            <v xml:space="preserve"> 混凝土砌塊石 φ25cm</v>
          </cell>
          <cell r="C25" t="str">
            <v>㎡</v>
          </cell>
          <cell r="D25" t="str">
            <v xml:space="preserve"> 塊  石</v>
          </cell>
          <cell r="E25" t="str">
            <v>長徑約φ25cm</v>
          </cell>
          <cell r="F25" t="str">
            <v></v>
          </cell>
          <cell r="G25">
            <v>0.25</v>
          </cell>
          <cell r="I25">
            <v>0</v>
          </cell>
          <cell r="K25" t="str">
            <v xml:space="preserve"> 1:3:6 混凝土</v>
          </cell>
          <cell r="L25">
            <v>0</v>
          </cell>
          <cell r="M25" t="str">
            <v></v>
          </cell>
          <cell r="N25">
            <v>0.06</v>
          </cell>
          <cell r="P25">
            <v>0</v>
          </cell>
          <cell r="R25" t="str">
            <v xml:space="preserve"> 1:3 水泥砂漿</v>
          </cell>
          <cell r="S25">
            <v>0</v>
          </cell>
          <cell r="T25" t="str">
            <v></v>
          </cell>
          <cell r="U25">
            <v>0.03</v>
          </cell>
          <cell r="W25">
            <v>0</v>
          </cell>
          <cell r="Y25" t="str">
            <v xml:space="preserve"> 一般技工</v>
          </cell>
          <cell r="Z25">
            <v>0</v>
          </cell>
          <cell r="AA25" t="str">
            <v>工</v>
          </cell>
          <cell r="AB25">
            <v>0.06</v>
          </cell>
          <cell r="AC25">
            <v>2000</v>
          </cell>
          <cell r="AD25">
            <v>120</v>
          </cell>
          <cell r="AF25" t="str">
            <v xml:space="preserve"> 普 通 工</v>
          </cell>
          <cell r="AG25">
            <v>0</v>
          </cell>
          <cell r="AH25" t="str">
            <v>工</v>
          </cell>
          <cell r="AI25">
            <v>0.13</v>
          </cell>
          <cell r="AJ25">
            <v>1200</v>
          </cell>
          <cell r="AK25">
            <v>156</v>
          </cell>
          <cell r="AM25" t="str">
            <v xml:space="preserve"> 工具搬運及損耗</v>
          </cell>
          <cell r="AN25" t="str">
            <v>約勞力部份2%</v>
          </cell>
          <cell r="AO25" t="str">
            <v>式</v>
          </cell>
          <cell r="AP25">
            <v>1</v>
          </cell>
        </row>
        <row r="26">
          <cell r="A26" t="str">
            <v>a72</v>
          </cell>
          <cell r="B26" t="str">
            <v xml:space="preserve"> 混凝土砌塊石 φ30cm</v>
          </cell>
          <cell r="C26" t="str">
            <v>㎡</v>
          </cell>
          <cell r="D26" t="str">
            <v xml:space="preserve"> 塊  石</v>
          </cell>
          <cell r="E26" t="str">
            <v>長徑約φ30cm</v>
          </cell>
          <cell r="F26" t="str">
            <v></v>
          </cell>
          <cell r="G26">
            <v>0.3</v>
          </cell>
          <cell r="I26">
            <v>0</v>
          </cell>
          <cell r="K26" t="str">
            <v xml:space="preserve"> 1:3:6 混凝土</v>
          </cell>
          <cell r="L26">
            <v>0</v>
          </cell>
          <cell r="M26" t="str">
            <v></v>
          </cell>
          <cell r="N26">
            <v>7.0000000000000007E-2</v>
          </cell>
          <cell r="P26">
            <v>0</v>
          </cell>
          <cell r="R26" t="str">
            <v xml:space="preserve"> 1:3 水泥砂漿</v>
          </cell>
          <cell r="S26">
            <v>0</v>
          </cell>
          <cell r="T26" t="str">
            <v></v>
          </cell>
          <cell r="U26">
            <v>0.03</v>
          </cell>
          <cell r="W26">
            <v>0</v>
          </cell>
          <cell r="Y26" t="str">
            <v xml:space="preserve"> 一般技工</v>
          </cell>
          <cell r="Z26">
            <v>0</v>
          </cell>
          <cell r="AA26" t="str">
            <v>工</v>
          </cell>
          <cell r="AB26">
            <v>0.06</v>
          </cell>
          <cell r="AC26">
            <v>2000</v>
          </cell>
          <cell r="AD26">
            <v>120</v>
          </cell>
          <cell r="AF26" t="str">
            <v xml:space="preserve"> 普 通 工</v>
          </cell>
          <cell r="AG26">
            <v>0</v>
          </cell>
          <cell r="AH26" t="str">
            <v>工</v>
          </cell>
          <cell r="AI26">
            <v>0.14000000000000001</v>
          </cell>
          <cell r="AJ26">
            <v>1200</v>
          </cell>
          <cell r="AK26">
            <v>168.00000000000003</v>
          </cell>
          <cell r="AM26" t="str">
            <v xml:space="preserve"> 工具搬運及損耗</v>
          </cell>
          <cell r="AN26" t="str">
            <v>約勞力部份2%</v>
          </cell>
          <cell r="AO26" t="str">
            <v>式</v>
          </cell>
          <cell r="AP26">
            <v>1</v>
          </cell>
        </row>
        <row r="27">
          <cell r="A27" t="str">
            <v>a73</v>
          </cell>
          <cell r="B27" t="str">
            <v xml:space="preserve"> 混凝土砌角石 25x25x30cm</v>
          </cell>
          <cell r="C27" t="str">
            <v>㎡</v>
          </cell>
          <cell r="D27" t="str">
            <v xml:space="preserve"> 角  石</v>
          </cell>
          <cell r="E27" t="str">
            <v>25x25x30cm</v>
          </cell>
          <cell r="F27" t="str">
            <v>塊</v>
          </cell>
          <cell r="G27">
            <v>12.8</v>
          </cell>
          <cell r="I27">
            <v>0</v>
          </cell>
          <cell r="K27" t="str">
            <v xml:space="preserve"> 1:3:6 混凝土</v>
          </cell>
          <cell r="L27">
            <v>0</v>
          </cell>
          <cell r="M27" t="str">
            <v></v>
          </cell>
          <cell r="N27">
            <v>0.06</v>
          </cell>
          <cell r="P27">
            <v>0</v>
          </cell>
          <cell r="R27" t="str">
            <v xml:space="preserve"> 1:3 水泥砂漿</v>
          </cell>
          <cell r="S27">
            <v>0</v>
          </cell>
          <cell r="T27" t="str">
            <v></v>
          </cell>
          <cell r="U27">
            <v>7.0000000000000001E-3</v>
          </cell>
          <cell r="W27">
            <v>0</v>
          </cell>
          <cell r="Y27" t="str">
            <v xml:space="preserve"> 一般技工</v>
          </cell>
          <cell r="Z27">
            <v>0</v>
          </cell>
          <cell r="AA27" t="str">
            <v>工</v>
          </cell>
          <cell r="AB27">
            <v>0.12</v>
          </cell>
          <cell r="AC27">
            <v>2000</v>
          </cell>
          <cell r="AD27">
            <v>240</v>
          </cell>
          <cell r="AF27" t="str">
            <v xml:space="preserve"> 普 通 工</v>
          </cell>
          <cell r="AG27">
            <v>0</v>
          </cell>
          <cell r="AH27" t="str">
            <v>工</v>
          </cell>
          <cell r="AI27">
            <v>0.25</v>
          </cell>
          <cell r="AJ27">
            <v>1200</v>
          </cell>
          <cell r="AK27">
            <v>300</v>
          </cell>
          <cell r="AM27" t="str">
            <v xml:space="preserve"> 工具搬運及損耗</v>
          </cell>
          <cell r="AN27" t="str">
            <v>約勞力部份3%</v>
          </cell>
          <cell r="AO27" t="str">
            <v>式</v>
          </cell>
          <cell r="AP27">
            <v>1</v>
          </cell>
        </row>
        <row r="28">
          <cell r="A28" t="str">
            <v>a74</v>
          </cell>
          <cell r="B28" t="str">
            <v xml:space="preserve"> 背填卵石</v>
          </cell>
          <cell r="C28" t="str">
            <v></v>
          </cell>
          <cell r="D28" t="str">
            <v xml:space="preserve"> 卵  石</v>
          </cell>
          <cell r="F28" t="str">
            <v></v>
          </cell>
          <cell r="G28">
            <v>1</v>
          </cell>
          <cell r="I28">
            <v>0</v>
          </cell>
          <cell r="K28" t="str">
            <v xml:space="preserve"> 普 通 工</v>
          </cell>
          <cell r="L28">
            <v>0</v>
          </cell>
          <cell r="M28" t="str">
            <v>工</v>
          </cell>
          <cell r="N28">
            <v>0.2</v>
          </cell>
          <cell r="O28">
            <v>1200</v>
          </cell>
          <cell r="P28">
            <v>240</v>
          </cell>
          <cell r="R28" t="str">
            <v xml:space="preserve"> 工具搬運及損耗</v>
          </cell>
          <cell r="S28" t="str">
            <v>約勞力部份2%</v>
          </cell>
          <cell r="T28" t="str">
            <v>式</v>
          </cell>
          <cell r="U28">
            <v>1</v>
          </cell>
          <cell r="W28">
            <v>0</v>
          </cell>
          <cell r="AD28">
            <v>0</v>
          </cell>
          <cell r="AK28">
            <v>0</v>
          </cell>
        </row>
        <row r="29">
          <cell r="A29" t="str">
            <v>a75</v>
          </cell>
          <cell r="B29" t="str">
            <v xml:space="preserve"> 混凝土砌割石 ( 石面 0.04㎡ )</v>
          </cell>
          <cell r="C29" t="str">
            <v>㎡</v>
          </cell>
          <cell r="D29" t="str">
            <v xml:space="preserve"> 割  石</v>
          </cell>
          <cell r="E29" t="str">
            <v>φ30cm</v>
          </cell>
          <cell r="F29" t="str">
            <v></v>
          </cell>
          <cell r="G29">
            <v>0.3</v>
          </cell>
          <cell r="I29">
            <v>0</v>
          </cell>
          <cell r="K29" t="str">
            <v xml:space="preserve"> 1:3:6 混凝土</v>
          </cell>
          <cell r="L29">
            <v>0</v>
          </cell>
          <cell r="M29" t="str">
            <v></v>
          </cell>
          <cell r="N29">
            <v>0.06</v>
          </cell>
          <cell r="P29">
            <v>0</v>
          </cell>
          <cell r="R29" t="str">
            <v xml:space="preserve"> 1:3 水泥砂漿</v>
          </cell>
          <cell r="S29">
            <v>0</v>
          </cell>
          <cell r="T29" t="str">
            <v></v>
          </cell>
          <cell r="U29">
            <v>7.0000000000000001E-3</v>
          </cell>
          <cell r="W29">
            <v>0</v>
          </cell>
          <cell r="Y29" t="str">
            <v xml:space="preserve"> 一般技工</v>
          </cell>
          <cell r="Z29">
            <v>0</v>
          </cell>
          <cell r="AA29" t="str">
            <v>工</v>
          </cell>
          <cell r="AB29">
            <v>0.1</v>
          </cell>
          <cell r="AC29">
            <v>2000</v>
          </cell>
          <cell r="AD29">
            <v>200</v>
          </cell>
          <cell r="AF29" t="str">
            <v xml:space="preserve"> 普 通 工</v>
          </cell>
          <cell r="AG29">
            <v>0</v>
          </cell>
          <cell r="AH29" t="str">
            <v>工</v>
          </cell>
          <cell r="AI29">
            <v>0.24</v>
          </cell>
          <cell r="AJ29">
            <v>1200</v>
          </cell>
          <cell r="AK29">
            <v>288</v>
          </cell>
          <cell r="AM29" t="str">
            <v xml:space="preserve"> 工具搬運及損耗</v>
          </cell>
          <cell r="AN29" t="str">
            <v>約勞力部份3%</v>
          </cell>
          <cell r="AO29" t="str">
            <v>式</v>
          </cell>
          <cell r="AP29">
            <v>1</v>
          </cell>
        </row>
        <row r="30">
          <cell r="A30" t="str">
            <v>a78</v>
          </cell>
          <cell r="B30" t="str">
            <v xml:space="preserve"> 乾砌塊石(φ30cm)</v>
          </cell>
          <cell r="C30" t="str">
            <v>㎡</v>
          </cell>
          <cell r="D30" t="str">
            <v xml:space="preserve"> 塊  石</v>
          </cell>
          <cell r="E30" t="str">
            <v>長徑約φ30cm</v>
          </cell>
          <cell r="F30" t="str">
            <v></v>
          </cell>
          <cell r="G30">
            <v>0.3</v>
          </cell>
          <cell r="I30">
            <v>0</v>
          </cell>
          <cell r="K30" t="str">
            <v xml:space="preserve"> 填隙石子</v>
          </cell>
          <cell r="M30" t="str">
            <v></v>
          </cell>
          <cell r="N30">
            <v>7.0000000000000007E-2</v>
          </cell>
          <cell r="R30" t="str">
            <v xml:space="preserve"> 一般技工</v>
          </cell>
          <cell r="S30">
            <v>0</v>
          </cell>
          <cell r="T30" t="str">
            <v>工</v>
          </cell>
          <cell r="U30">
            <v>7.0000000000000007E-2</v>
          </cell>
          <cell r="V30">
            <v>2000</v>
          </cell>
          <cell r="W30">
            <v>140</v>
          </cell>
          <cell r="Y30" t="str">
            <v xml:space="preserve"> 普 通 工</v>
          </cell>
          <cell r="Z30">
            <v>0</v>
          </cell>
          <cell r="AA30" t="str">
            <v>工</v>
          </cell>
          <cell r="AB30">
            <v>0.11</v>
          </cell>
          <cell r="AC30">
            <v>1200</v>
          </cell>
          <cell r="AD30">
            <v>132</v>
          </cell>
          <cell r="AF30" t="str">
            <v xml:space="preserve"> 工具搬運及損耗</v>
          </cell>
          <cell r="AG30" t="str">
            <v>約工資部份2%</v>
          </cell>
          <cell r="AH30" t="str">
            <v>式</v>
          </cell>
          <cell r="AI30">
            <v>1</v>
          </cell>
          <cell r="AK30">
            <v>0</v>
          </cell>
        </row>
        <row r="31">
          <cell r="A31" t="str">
            <v>a79</v>
          </cell>
          <cell r="B31" t="str">
            <v xml:space="preserve"> 排 塊 石</v>
          </cell>
          <cell r="C31" t="str">
            <v>㎡</v>
          </cell>
          <cell r="D31" t="str">
            <v xml:space="preserve"> 塊  石</v>
          </cell>
          <cell r="E31" t="str">
            <v>長徑約φ20cm</v>
          </cell>
          <cell r="F31" t="str">
            <v></v>
          </cell>
          <cell r="G31">
            <v>0.2</v>
          </cell>
          <cell r="I31">
            <v>0</v>
          </cell>
          <cell r="K31" t="str">
            <v xml:space="preserve"> 填隙石子</v>
          </cell>
          <cell r="M31" t="str">
            <v></v>
          </cell>
          <cell r="N31">
            <v>0.06</v>
          </cell>
          <cell r="R31" t="str">
            <v xml:space="preserve"> 一般技工</v>
          </cell>
          <cell r="S31">
            <v>0</v>
          </cell>
          <cell r="T31" t="str">
            <v>工</v>
          </cell>
          <cell r="U31">
            <v>0.05</v>
          </cell>
          <cell r="V31">
            <v>2000</v>
          </cell>
          <cell r="W31">
            <v>100</v>
          </cell>
          <cell r="Y31" t="str">
            <v xml:space="preserve"> 普 通 工</v>
          </cell>
          <cell r="Z31">
            <v>0</v>
          </cell>
          <cell r="AA31" t="str">
            <v>工</v>
          </cell>
          <cell r="AB31">
            <v>0.08</v>
          </cell>
          <cell r="AC31">
            <v>1200</v>
          </cell>
          <cell r="AD31">
            <v>96</v>
          </cell>
          <cell r="AF31" t="str">
            <v xml:space="preserve"> 工具搬運及損耗</v>
          </cell>
          <cell r="AG31" t="str">
            <v>約工資部份2%</v>
          </cell>
          <cell r="AH31" t="str">
            <v>式</v>
          </cell>
          <cell r="AI31">
            <v>1</v>
          </cell>
          <cell r="AK31">
            <v>0</v>
          </cell>
        </row>
        <row r="32">
          <cell r="A32" t="str">
            <v>a81</v>
          </cell>
          <cell r="B32" t="str">
            <v xml:space="preserve"> 乾砌大塊石擋土牆</v>
          </cell>
          <cell r="C32" t="str">
            <v>㎡</v>
          </cell>
          <cell r="D32" t="str">
            <v xml:space="preserve"> 塊  石</v>
          </cell>
          <cell r="E32" t="str">
            <v>長徑50cm以上</v>
          </cell>
          <cell r="F32" t="str">
            <v></v>
          </cell>
          <cell r="I32">
            <v>0</v>
          </cell>
          <cell r="K32" t="str">
            <v xml:space="preserve"> 特種技工</v>
          </cell>
          <cell r="L32">
            <v>0</v>
          </cell>
          <cell r="M32" t="str">
            <v>工</v>
          </cell>
          <cell r="N32">
            <v>0.08</v>
          </cell>
          <cell r="O32">
            <v>800</v>
          </cell>
          <cell r="P32">
            <v>64</v>
          </cell>
          <cell r="R32" t="str">
            <v xml:space="preserve"> 普 通 工</v>
          </cell>
          <cell r="S32">
            <v>0</v>
          </cell>
          <cell r="T32" t="str">
            <v>工</v>
          </cell>
          <cell r="U32">
            <v>0.08</v>
          </cell>
          <cell r="V32">
            <v>1200</v>
          </cell>
          <cell r="W32">
            <v>96</v>
          </cell>
          <cell r="Y32" t="str">
            <v xml:space="preserve"> 挖 土 機</v>
          </cell>
          <cell r="AA32" t="str">
            <v>時</v>
          </cell>
          <cell r="AB32">
            <v>0.2</v>
          </cell>
          <cell r="AC32">
            <v>900</v>
          </cell>
          <cell r="AD32">
            <v>180</v>
          </cell>
          <cell r="AF32" t="str">
            <v xml:space="preserve"> 工具搬運及損耗</v>
          </cell>
          <cell r="AG32" t="str">
            <v>約工資部份3%</v>
          </cell>
          <cell r="AH32" t="str">
            <v>式</v>
          </cell>
          <cell r="AI32">
            <v>1</v>
          </cell>
        </row>
        <row r="33">
          <cell r="A33" t="str">
            <v>a82</v>
          </cell>
          <cell r="B33" t="str">
            <v xml:space="preserve"> 基礎模板製作及裝拆</v>
          </cell>
          <cell r="C33" t="str">
            <v>㎡</v>
          </cell>
          <cell r="D33" t="str">
            <v xml:space="preserve"> 板  料</v>
          </cell>
          <cell r="E33" t="str">
            <v>採八次計價</v>
          </cell>
          <cell r="F33" t="str">
            <v></v>
          </cell>
          <cell r="G33">
            <v>1.7999999999999999E-2</v>
          </cell>
          <cell r="H33">
            <v>1600</v>
          </cell>
          <cell r="I33">
            <v>28.799999999999997</v>
          </cell>
          <cell r="K33" t="str">
            <v xml:space="preserve"> 木  料(角材)</v>
          </cell>
          <cell r="L33" t="str">
            <v>採十次計價</v>
          </cell>
          <cell r="M33" t="str">
            <v></v>
          </cell>
          <cell r="N33">
            <v>1.4999999999999999E-2</v>
          </cell>
          <cell r="O33">
            <v>1200</v>
          </cell>
          <cell r="P33">
            <v>18</v>
          </cell>
          <cell r="R33" t="str">
            <v xml:space="preserve"> 圓  木(支撐)</v>
          </cell>
          <cell r="S33" t="str">
            <v>採十次計價</v>
          </cell>
          <cell r="T33" t="str">
            <v></v>
          </cell>
          <cell r="U33">
            <v>1.4999999999999999E-2</v>
          </cell>
          <cell r="V33">
            <v>900</v>
          </cell>
          <cell r="W33">
            <v>13.5</v>
          </cell>
          <cell r="Y33" t="str">
            <v xml:space="preserve"> 鐵  件</v>
          </cell>
          <cell r="Z33">
            <v>0</v>
          </cell>
          <cell r="AA33" t="str">
            <v>kg</v>
          </cell>
          <cell r="AB33">
            <v>0.5</v>
          </cell>
          <cell r="AC33">
            <v>20</v>
          </cell>
          <cell r="AD33">
            <v>10</v>
          </cell>
          <cell r="AF33" t="str">
            <v xml:space="preserve"> 一般技工</v>
          </cell>
          <cell r="AG33">
            <v>0</v>
          </cell>
          <cell r="AH33" t="str">
            <v>工</v>
          </cell>
          <cell r="AI33">
            <v>0.16</v>
          </cell>
          <cell r="AJ33">
            <v>2000</v>
          </cell>
          <cell r="AK33">
            <v>320</v>
          </cell>
          <cell r="AM33" t="str">
            <v xml:space="preserve"> 普 通 工</v>
          </cell>
          <cell r="AN33">
            <v>0</v>
          </cell>
          <cell r="AO33" t="str">
            <v>工</v>
          </cell>
          <cell r="AP33">
            <v>0.03</v>
          </cell>
          <cell r="AQ33">
            <v>1200</v>
          </cell>
          <cell r="AR33">
            <v>36</v>
          </cell>
          <cell r="AT33" t="str">
            <v xml:space="preserve"> 工具損耗及其他</v>
          </cell>
          <cell r="AU33" t="str">
            <v>約勞力部份2%</v>
          </cell>
          <cell r="AV33" t="str">
            <v>式</v>
          </cell>
          <cell r="AW33">
            <v>1</v>
          </cell>
        </row>
        <row r="34">
          <cell r="A34" t="str">
            <v>a83</v>
          </cell>
          <cell r="B34" t="str">
            <v xml:space="preserve"> 軀體模板製作及裝拆</v>
          </cell>
          <cell r="C34" t="str">
            <v>㎡</v>
          </cell>
          <cell r="D34" t="str">
            <v xml:space="preserve"> 板  料</v>
          </cell>
          <cell r="E34" t="str">
            <v>採八次計價</v>
          </cell>
          <cell r="F34" t="str">
            <v></v>
          </cell>
          <cell r="G34">
            <v>2.1000000000000001E-2</v>
          </cell>
          <cell r="H34">
            <v>1600</v>
          </cell>
          <cell r="I34">
            <v>33.6</v>
          </cell>
          <cell r="K34" t="str">
            <v xml:space="preserve"> 木  料(角材)</v>
          </cell>
          <cell r="L34" t="str">
            <v>採十次計價</v>
          </cell>
          <cell r="M34" t="str">
            <v></v>
          </cell>
          <cell r="N34">
            <v>0.03</v>
          </cell>
          <cell r="O34">
            <v>1200</v>
          </cell>
          <cell r="P34">
            <v>36</v>
          </cell>
          <cell r="R34" t="str">
            <v xml:space="preserve"> 圓  木(支撐)</v>
          </cell>
          <cell r="S34" t="str">
            <v>採十次計價</v>
          </cell>
          <cell r="T34" t="str">
            <v></v>
          </cell>
          <cell r="U34">
            <v>2.5000000000000001E-2</v>
          </cell>
          <cell r="V34">
            <v>900</v>
          </cell>
          <cell r="W34">
            <v>22.5</v>
          </cell>
          <cell r="Y34" t="str">
            <v xml:space="preserve"> 鐵  件</v>
          </cell>
          <cell r="Z34">
            <v>0</v>
          </cell>
          <cell r="AA34" t="str">
            <v>kg</v>
          </cell>
          <cell r="AB34">
            <v>0.6</v>
          </cell>
          <cell r="AC34">
            <v>20</v>
          </cell>
          <cell r="AD34">
            <v>12</v>
          </cell>
          <cell r="AF34" t="str">
            <v xml:space="preserve"> 一般技工</v>
          </cell>
          <cell r="AG34">
            <v>0</v>
          </cell>
          <cell r="AH34" t="str">
            <v>工</v>
          </cell>
          <cell r="AI34">
            <v>0.215</v>
          </cell>
          <cell r="AJ34">
            <v>2000</v>
          </cell>
          <cell r="AK34">
            <v>430</v>
          </cell>
          <cell r="AM34" t="str">
            <v xml:space="preserve"> 普 通 工</v>
          </cell>
          <cell r="AN34">
            <v>0</v>
          </cell>
          <cell r="AO34" t="str">
            <v>工</v>
          </cell>
          <cell r="AP34">
            <v>4.4999999999999998E-2</v>
          </cell>
          <cell r="AQ34">
            <v>1200</v>
          </cell>
          <cell r="AR34">
            <v>54</v>
          </cell>
          <cell r="AT34" t="str">
            <v xml:space="preserve"> 防水三夾板</v>
          </cell>
          <cell r="AU34" t="str">
            <v>3mm</v>
          </cell>
          <cell r="AV34" t="str">
            <v>㎡</v>
          </cell>
          <cell r="AW34">
            <v>1</v>
          </cell>
          <cell r="AX34">
            <v>30</v>
          </cell>
          <cell r="AZ34" t="str">
            <v>使用3次</v>
          </cell>
          <cell r="BA34" t="str">
            <v xml:space="preserve"> 工具損耗及其他</v>
          </cell>
          <cell r="BB34" t="str">
            <v>約勞力部份2%</v>
          </cell>
          <cell r="BC34" t="str">
            <v>式</v>
          </cell>
          <cell r="BD34">
            <v>1</v>
          </cell>
          <cell r="BE34">
            <v>0</v>
          </cell>
        </row>
        <row r="35">
          <cell r="A35" t="str">
            <v>a84</v>
          </cell>
          <cell r="B35" t="str">
            <v xml:space="preserve"> 結構模板製作及裝拆</v>
          </cell>
          <cell r="C35" t="str">
            <v>㎡</v>
          </cell>
          <cell r="D35" t="str">
            <v xml:space="preserve"> 板  料</v>
          </cell>
          <cell r="E35" t="str">
            <v>採八次計價</v>
          </cell>
          <cell r="F35" t="str">
            <v></v>
          </cell>
          <cell r="G35">
            <v>2.4E-2</v>
          </cell>
          <cell r="H35">
            <v>1600</v>
          </cell>
          <cell r="I35">
            <v>38.4</v>
          </cell>
          <cell r="K35" t="str">
            <v xml:space="preserve"> 木  料(角材)</v>
          </cell>
          <cell r="L35" t="str">
            <v>採十次計價</v>
          </cell>
          <cell r="M35" t="str">
            <v></v>
          </cell>
          <cell r="N35">
            <v>4.4999999999999998E-2</v>
          </cell>
          <cell r="O35">
            <v>1200</v>
          </cell>
          <cell r="P35">
            <v>54</v>
          </cell>
          <cell r="R35" t="str">
            <v xml:space="preserve"> 圓  木(支撐)</v>
          </cell>
          <cell r="S35" t="str">
            <v>採十次計價</v>
          </cell>
          <cell r="T35" t="str">
            <v></v>
          </cell>
          <cell r="U35">
            <v>1.4999999999999999E-2</v>
          </cell>
          <cell r="V35">
            <v>900</v>
          </cell>
          <cell r="W35">
            <v>13.5</v>
          </cell>
          <cell r="Y35" t="str">
            <v xml:space="preserve"> 鐵  件</v>
          </cell>
          <cell r="Z35">
            <v>0</v>
          </cell>
          <cell r="AA35" t="str">
            <v>kg</v>
          </cell>
          <cell r="AB35">
            <v>0.6</v>
          </cell>
          <cell r="AC35">
            <v>20</v>
          </cell>
          <cell r="AD35">
            <v>12</v>
          </cell>
          <cell r="AF35" t="str">
            <v xml:space="preserve"> 一般技工</v>
          </cell>
          <cell r="AG35">
            <v>0</v>
          </cell>
          <cell r="AH35" t="str">
            <v>工</v>
          </cell>
          <cell r="AI35">
            <v>0.28000000000000003</v>
          </cell>
          <cell r="AJ35">
            <v>2000</v>
          </cell>
          <cell r="AK35">
            <v>560</v>
          </cell>
          <cell r="AM35" t="str">
            <v xml:space="preserve"> 普 通 工</v>
          </cell>
          <cell r="AN35">
            <v>0</v>
          </cell>
          <cell r="AO35" t="str">
            <v>工</v>
          </cell>
          <cell r="AP35">
            <v>0.06</v>
          </cell>
          <cell r="AQ35">
            <v>1200</v>
          </cell>
          <cell r="AR35">
            <v>72</v>
          </cell>
          <cell r="AT35" t="str">
            <v xml:space="preserve"> 防水三夾板</v>
          </cell>
          <cell r="AU35" t="str">
            <v>3mm</v>
          </cell>
          <cell r="AV35" t="str">
            <v>㎡</v>
          </cell>
          <cell r="AW35">
            <v>1</v>
          </cell>
          <cell r="AX35">
            <v>30</v>
          </cell>
          <cell r="AZ35" t="str">
            <v>使用3次</v>
          </cell>
          <cell r="BA35" t="str">
            <v xml:space="preserve"> 工具損耗及其他</v>
          </cell>
          <cell r="BB35" t="str">
            <v>約勞力部份2%</v>
          </cell>
          <cell r="BC35" t="str">
            <v>式</v>
          </cell>
          <cell r="BD35">
            <v>1</v>
          </cell>
          <cell r="BE35">
            <v>0</v>
          </cell>
        </row>
        <row r="36">
          <cell r="A36" t="str">
            <v>a86</v>
          </cell>
          <cell r="B36" t="str">
            <v xml:space="preserve"> 軀體鋼模製作及裝拆</v>
          </cell>
          <cell r="C36" t="str">
            <v>㎡</v>
          </cell>
          <cell r="D36" t="str">
            <v xml:space="preserve"> 鋼鈑材料費</v>
          </cell>
          <cell r="E36" t="str">
            <v>3mm厚</v>
          </cell>
          <cell r="F36" t="str">
            <v>kg</v>
          </cell>
          <cell r="G36">
            <v>26</v>
          </cell>
          <cell r="K36" t="str">
            <v xml:space="preserve"> 角鋼材料費</v>
          </cell>
          <cell r="M36" t="str">
            <v>kg</v>
          </cell>
          <cell r="N36">
            <v>46</v>
          </cell>
          <cell r="R36" t="str">
            <v xml:space="preserve"> 鋼模製作費</v>
          </cell>
          <cell r="S36" t="str">
            <v>材料費50%</v>
          </cell>
          <cell r="T36" t="str">
            <v>式</v>
          </cell>
          <cell r="U36">
            <v>1</v>
          </cell>
          <cell r="Y36" t="str">
            <v xml:space="preserve"> 吊  車</v>
          </cell>
          <cell r="Z36" t="str">
            <v>20~35t級</v>
          </cell>
          <cell r="AA36" t="str">
            <v>時</v>
          </cell>
          <cell r="AB36">
            <v>0.06</v>
          </cell>
          <cell r="AF36" t="str">
            <v xml:space="preserve"> 扣  件</v>
          </cell>
          <cell r="AG36" t="str">
            <v>使用5次計</v>
          </cell>
          <cell r="AH36" t="str">
            <v>kg</v>
          </cell>
          <cell r="AI36">
            <v>5</v>
          </cell>
          <cell r="AM36" t="str">
            <v xml:space="preserve"> 其  它</v>
          </cell>
          <cell r="AN36" t="str">
            <v>材料費50%</v>
          </cell>
          <cell r="AO36" t="str">
            <v>式</v>
          </cell>
          <cell r="AP36">
            <v>1</v>
          </cell>
          <cell r="AT36" t="str">
            <v xml:space="preserve"> 一般技工</v>
          </cell>
          <cell r="AU36">
            <v>0</v>
          </cell>
          <cell r="AV36" t="str">
            <v>工</v>
          </cell>
          <cell r="AW36">
            <v>0.08</v>
          </cell>
          <cell r="AX36">
            <v>2000</v>
          </cell>
          <cell r="AY36">
            <v>160</v>
          </cell>
          <cell r="BA36" t="str">
            <v xml:space="preserve"> 普 通 工</v>
          </cell>
          <cell r="BB36">
            <v>0</v>
          </cell>
          <cell r="BC36" t="str">
            <v>工</v>
          </cell>
          <cell r="BD36">
            <v>0.04</v>
          </cell>
          <cell r="BE36">
            <v>1200</v>
          </cell>
          <cell r="BF36">
            <v>48</v>
          </cell>
          <cell r="BH36" t="str">
            <v xml:space="preserve"> 工具搬運及損耗</v>
          </cell>
          <cell r="BI36" t="str">
            <v>約工資部份3%</v>
          </cell>
          <cell r="BJ36" t="str">
            <v>式</v>
          </cell>
          <cell r="BK36">
            <v>1</v>
          </cell>
        </row>
        <row r="37">
          <cell r="A37" t="str">
            <v>a89</v>
          </cell>
          <cell r="B37" t="str">
            <v xml:space="preserve"> 鋪設級配路面(壓實厚t=15cm)</v>
          </cell>
          <cell r="C37" t="str">
            <v>100㎡</v>
          </cell>
          <cell r="D37" t="str">
            <v xml:space="preserve"> 級配砂石料</v>
          </cell>
          <cell r="F37" t="str">
            <v></v>
          </cell>
          <cell r="G37">
            <v>18.75</v>
          </cell>
          <cell r="J37" t="str">
            <v>15x1.25=18.75</v>
          </cell>
          <cell r="K37" t="str">
            <v xml:space="preserve"> 普 通 工</v>
          </cell>
          <cell r="L37" t="str">
            <v>整理</v>
          </cell>
          <cell r="M37" t="str">
            <v>工</v>
          </cell>
          <cell r="N37">
            <v>0.16</v>
          </cell>
          <cell r="O37">
            <v>1200</v>
          </cell>
          <cell r="P37">
            <v>192</v>
          </cell>
          <cell r="R37" t="str">
            <v xml:space="preserve"> 機 具 費</v>
          </cell>
          <cell r="S37" t="str">
            <v>整平</v>
          </cell>
          <cell r="T37" t="str">
            <v>時</v>
          </cell>
          <cell r="U37">
            <v>0.26</v>
          </cell>
          <cell r="Y37" t="str">
            <v xml:space="preserve"> 工具搬運及損耗</v>
          </cell>
          <cell r="Z37" t="str">
            <v>約工資部份2%</v>
          </cell>
          <cell r="AA37" t="str">
            <v>式</v>
          </cell>
          <cell r="AB37">
            <v>1</v>
          </cell>
        </row>
        <row r="38">
          <cell r="A38" t="str">
            <v>a92</v>
          </cell>
          <cell r="B38" t="str">
            <v xml:space="preserve"> 15cm厚碎石級配料底層舖壓</v>
          </cell>
          <cell r="C38" t="str">
            <v>100㎡</v>
          </cell>
          <cell r="D38" t="str">
            <v xml:space="preserve"> 碎石級配料</v>
          </cell>
          <cell r="F38" t="str">
            <v></v>
          </cell>
          <cell r="G38">
            <v>18.75</v>
          </cell>
          <cell r="J38" t="str">
            <v>15x1.25=18.75</v>
          </cell>
          <cell r="K38" t="str">
            <v xml:space="preserve"> 普 通 工</v>
          </cell>
          <cell r="L38" t="str">
            <v xml:space="preserve"> </v>
          </cell>
          <cell r="M38" t="str">
            <v>工</v>
          </cell>
          <cell r="N38">
            <v>0.1</v>
          </cell>
          <cell r="O38">
            <v>1200</v>
          </cell>
          <cell r="P38">
            <v>120</v>
          </cell>
          <cell r="R38" t="str">
            <v xml:space="preserve"> 平 路 機</v>
          </cell>
          <cell r="S38" t="str">
            <v xml:space="preserve"> </v>
          </cell>
          <cell r="T38" t="str">
            <v>時</v>
          </cell>
          <cell r="U38">
            <v>0.25</v>
          </cell>
          <cell r="V38">
            <v>784</v>
          </cell>
          <cell r="Y38" t="str">
            <v xml:space="preserve"> 灑 水 車</v>
          </cell>
          <cell r="AA38" t="str">
            <v>時</v>
          </cell>
          <cell r="AB38">
            <v>0.2</v>
          </cell>
          <cell r="AC38">
            <v>480</v>
          </cell>
          <cell r="AD38">
            <v>96</v>
          </cell>
          <cell r="AF38" t="str">
            <v xml:space="preserve"> 10~15T 壓路機</v>
          </cell>
          <cell r="AH38" t="str">
            <v>時</v>
          </cell>
          <cell r="AI38">
            <v>0.38</v>
          </cell>
          <cell r="AJ38">
            <v>560</v>
          </cell>
          <cell r="AK38">
            <v>212.8</v>
          </cell>
          <cell r="AM38" t="str">
            <v xml:space="preserve"> 工具搬運及損耗</v>
          </cell>
          <cell r="AN38" t="str">
            <v>約工資部份3%</v>
          </cell>
          <cell r="AO38" t="str">
            <v>式</v>
          </cell>
          <cell r="AP38">
            <v>1</v>
          </cell>
        </row>
        <row r="39">
          <cell r="A39" t="str">
            <v>a93</v>
          </cell>
          <cell r="B39" t="str">
            <v xml:space="preserve"> 滾  壓</v>
          </cell>
          <cell r="C39" t="str">
            <v>100㎡</v>
          </cell>
          <cell r="D39" t="str">
            <v xml:space="preserve"> 特種技工</v>
          </cell>
          <cell r="E39">
            <v>0</v>
          </cell>
          <cell r="F39" t="str">
            <v>工</v>
          </cell>
          <cell r="G39">
            <v>0.7</v>
          </cell>
          <cell r="H39">
            <v>800</v>
          </cell>
          <cell r="I39">
            <v>560</v>
          </cell>
          <cell r="K39" t="str">
            <v xml:space="preserve"> 燃 料 油</v>
          </cell>
          <cell r="L39" t="str">
            <v>以柴油計價</v>
          </cell>
          <cell r="M39" t="str">
            <v>公升</v>
          </cell>
          <cell r="N39">
            <v>22</v>
          </cell>
          <cell r="O39">
            <v>100</v>
          </cell>
          <cell r="P39">
            <v>2200</v>
          </cell>
          <cell r="R39" t="str">
            <v xml:space="preserve"> 附屬油料及消耗品</v>
          </cell>
          <cell r="S39" t="str">
            <v>約燃料油部份15%</v>
          </cell>
          <cell r="T39" t="str">
            <v>式</v>
          </cell>
          <cell r="U39">
            <v>1</v>
          </cell>
          <cell r="Y39" t="str">
            <v xml:space="preserve"> 機具租金及運費</v>
          </cell>
          <cell r="Z39" t="str">
            <v>約工資部份30%</v>
          </cell>
          <cell r="AA39" t="str">
            <v>式</v>
          </cell>
          <cell r="AB39">
            <v>1</v>
          </cell>
        </row>
        <row r="40">
          <cell r="A40" t="str">
            <v>a94</v>
          </cell>
          <cell r="B40" t="str">
            <v xml:space="preserve"> 5公分灌入式瀝青面層</v>
          </cell>
          <cell r="C40" t="str">
            <v>100㎡</v>
          </cell>
          <cell r="D40" t="str">
            <v xml:space="preserve"> 燃  料</v>
          </cell>
          <cell r="E40" t="str">
            <v>木柴</v>
          </cell>
          <cell r="F40" t="str">
            <v>kg</v>
          </cell>
          <cell r="G40">
            <v>216</v>
          </cell>
          <cell r="H40">
            <v>15</v>
          </cell>
          <cell r="K40" t="str">
            <v xml:space="preserve"> 粗 粒 料</v>
          </cell>
          <cell r="M40" t="str">
            <v></v>
          </cell>
          <cell r="N40">
            <v>5.4</v>
          </cell>
          <cell r="R40" t="str">
            <v xml:space="preserve"> 崁縫蓋面料</v>
          </cell>
          <cell r="T40" t="str">
            <v></v>
          </cell>
          <cell r="U40">
            <v>2.6</v>
          </cell>
          <cell r="Y40" t="str">
            <v xml:space="preserve"> 12T 壓路機</v>
          </cell>
          <cell r="AA40" t="str">
            <v>時</v>
          </cell>
          <cell r="AB40">
            <v>0.3</v>
          </cell>
          <cell r="AC40">
            <v>560</v>
          </cell>
          <cell r="AD40">
            <v>168</v>
          </cell>
          <cell r="AF40" t="str">
            <v xml:space="preserve"> 6~8T 壓路機</v>
          </cell>
          <cell r="AH40" t="str">
            <v>時</v>
          </cell>
          <cell r="AI40">
            <v>0.3</v>
          </cell>
          <cell r="AJ40">
            <v>450</v>
          </cell>
          <cell r="AK40">
            <v>135</v>
          </cell>
          <cell r="AM40" t="str">
            <v xml:space="preserve"> 85# 瀝青</v>
          </cell>
          <cell r="AO40" t="str">
            <v>公斤</v>
          </cell>
          <cell r="AP40">
            <v>640</v>
          </cell>
          <cell r="AQ40">
            <v>0</v>
          </cell>
          <cell r="AT40" t="str">
            <v xml:space="preserve"> 150# 瀝青</v>
          </cell>
          <cell r="AV40" t="str">
            <v>公斤</v>
          </cell>
          <cell r="AW40">
            <v>80</v>
          </cell>
          <cell r="AX40">
            <v>115</v>
          </cell>
          <cell r="BA40" t="str">
            <v xml:space="preserve"> 輕 柴 油</v>
          </cell>
          <cell r="BB40" t="str">
            <v>洗滌劑</v>
          </cell>
          <cell r="BC40" t="str">
            <v>公斤</v>
          </cell>
          <cell r="BD40">
            <v>1</v>
          </cell>
          <cell r="BE40">
            <v>20</v>
          </cell>
          <cell r="BF40">
            <v>20</v>
          </cell>
          <cell r="BH40" t="str">
            <v xml:space="preserve"> 一般技工</v>
          </cell>
          <cell r="BI40">
            <v>0</v>
          </cell>
          <cell r="BJ40" t="str">
            <v>工</v>
          </cell>
          <cell r="BK40">
            <v>0.5</v>
          </cell>
          <cell r="BL40">
            <v>2000</v>
          </cell>
          <cell r="BM40">
            <v>1000</v>
          </cell>
          <cell r="BO40" t="str">
            <v xml:space="preserve"> 普 通 工</v>
          </cell>
          <cell r="BP40">
            <v>0</v>
          </cell>
          <cell r="BQ40" t="str">
            <v>工</v>
          </cell>
          <cell r="BR40">
            <v>6</v>
          </cell>
          <cell r="BS40">
            <v>1200</v>
          </cell>
        </row>
        <row r="41">
          <cell r="A41" t="str">
            <v>a95</v>
          </cell>
          <cell r="B41" t="str">
            <v xml:space="preserve"> 5公分瀝青混凝土面層</v>
          </cell>
          <cell r="C41" t="str">
            <v>100㎡</v>
          </cell>
          <cell r="D41" t="str">
            <v xml:space="preserve"> 輕 柴 油</v>
          </cell>
          <cell r="E41" t="str">
            <v xml:space="preserve"> </v>
          </cell>
          <cell r="F41" t="str">
            <v>公斤</v>
          </cell>
          <cell r="G41">
            <v>1</v>
          </cell>
          <cell r="H41">
            <v>20</v>
          </cell>
          <cell r="I41">
            <v>20</v>
          </cell>
          <cell r="K41" t="str">
            <v xml:space="preserve"> 瀝青混凝土鋪裝機</v>
          </cell>
          <cell r="M41" t="str">
            <v>時</v>
          </cell>
          <cell r="N41">
            <v>0.35</v>
          </cell>
          <cell r="O41">
            <v>800</v>
          </cell>
          <cell r="P41">
            <v>280</v>
          </cell>
          <cell r="R41" t="str">
            <v xml:space="preserve"> 12T 壓路機</v>
          </cell>
          <cell r="T41" t="str">
            <v>時</v>
          </cell>
          <cell r="U41">
            <v>0.35</v>
          </cell>
          <cell r="V41">
            <v>560</v>
          </cell>
          <cell r="W41">
            <v>196</v>
          </cell>
          <cell r="Y41" t="str">
            <v xml:space="preserve"> 6~8T 壓路機</v>
          </cell>
          <cell r="AA41" t="str">
            <v>時</v>
          </cell>
          <cell r="AB41">
            <v>0.35</v>
          </cell>
          <cell r="AC41">
            <v>450</v>
          </cell>
          <cell r="AD41">
            <v>157.5</v>
          </cell>
          <cell r="AF41" t="str">
            <v xml:space="preserve"> 膠輪壓路機</v>
          </cell>
          <cell r="AH41" t="str">
            <v>時</v>
          </cell>
          <cell r="AI41">
            <v>0.35</v>
          </cell>
          <cell r="AJ41">
            <v>600</v>
          </cell>
          <cell r="AK41">
            <v>210</v>
          </cell>
          <cell r="AM41" t="str">
            <v xml:space="preserve"> 拌 合 料</v>
          </cell>
          <cell r="AO41" t="str">
            <v></v>
          </cell>
          <cell r="AP41">
            <v>5</v>
          </cell>
          <cell r="AT41" t="str">
            <v xml:space="preserve"> 拌合料運費</v>
          </cell>
          <cell r="AV41" t="str">
            <v></v>
          </cell>
          <cell r="AW41">
            <v>5</v>
          </cell>
          <cell r="BA41" t="str">
            <v xml:space="preserve"> 一般技工</v>
          </cell>
          <cell r="BB41">
            <v>0</v>
          </cell>
          <cell r="BC41" t="str">
            <v>工</v>
          </cell>
          <cell r="BD41">
            <v>0.35</v>
          </cell>
          <cell r="BE41">
            <v>2000</v>
          </cell>
          <cell r="BF41">
            <v>700</v>
          </cell>
          <cell r="BH41" t="str">
            <v xml:space="preserve"> 普 通 工</v>
          </cell>
          <cell r="BI41">
            <v>0</v>
          </cell>
          <cell r="BJ41" t="str">
            <v>工</v>
          </cell>
          <cell r="BK41">
            <v>0.6</v>
          </cell>
          <cell r="BL41">
            <v>1200</v>
          </cell>
          <cell r="BM41">
            <v>720</v>
          </cell>
          <cell r="BO41" t="str">
            <v xml:space="preserve"> 工具搬運及損耗</v>
          </cell>
          <cell r="BP41" t="str">
            <v>約工資部份3%</v>
          </cell>
          <cell r="BQ41" t="str">
            <v>式</v>
          </cell>
          <cell r="BR41">
            <v>1</v>
          </cell>
        </row>
        <row r="42">
          <cell r="A42" t="str">
            <v>a96</v>
          </cell>
          <cell r="B42" t="str">
            <v xml:space="preserve"> 透  層(人工)</v>
          </cell>
          <cell r="C42" t="str">
            <v>100㎡</v>
          </cell>
          <cell r="D42" t="str">
            <v xml:space="preserve"> 燃  料</v>
          </cell>
          <cell r="E42" t="str">
            <v>木柴</v>
          </cell>
          <cell r="F42" t="str">
            <v>kg</v>
          </cell>
          <cell r="G42">
            <v>10</v>
          </cell>
          <cell r="H42">
            <v>15</v>
          </cell>
          <cell r="K42" t="str">
            <v xml:space="preserve"> 砂</v>
          </cell>
          <cell r="M42" t="str">
            <v></v>
          </cell>
          <cell r="N42">
            <v>0.3</v>
          </cell>
          <cell r="R42" t="str">
            <v xml:space="preserve"> 瀝  青</v>
          </cell>
          <cell r="S42" t="str">
            <v>MC-1</v>
          </cell>
          <cell r="T42" t="str">
            <v>公斤</v>
          </cell>
          <cell r="U42">
            <v>80</v>
          </cell>
          <cell r="V42">
            <v>6000</v>
          </cell>
          <cell r="Y42" t="str">
            <v xml:space="preserve"> 一般技工</v>
          </cell>
          <cell r="Z42">
            <v>0</v>
          </cell>
          <cell r="AA42" t="str">
            <v>工</v>
          </cell>
          <cell r="AB42">
            <v>0.15</v>
          </cell>
          <cell r="AC42">
            <v>2000</v>
          </cell>
          <cell r="AD42">
            <v>300</v>
          </cell>
          <cell r="AF42" t="str">
            <v xml:space="preserve"> 普 通 工</v>
          </cell>
          <cell r="AG42">
            <v>0</v>
          </cell>
          <cell r="AH42" t="str">
            <v>工</v>
          </cell>
          <cell r="AI42">
            <v>0.8</v>
          </cell>
          <cell r="AJ42">
            <v>1200</v>
          </cell>
          <cell r="AK42">
            <v>960</v>
          </cell>
          <cell r="AM42" t="str">
            <v xml:space="preserve"> 工具搬運及損耗</v>
          </cell>
          <cell r="AN42" t="str">
            <v>約工資部份3%</v>
          </cell>
          <cell r="AO42" t="str">
            <v>式</v>
          </cell>
          <cell r="AP42">
            <v>1</v>
          </cell>
        </row>
        <row r="43">
          <cell r="A43" t="str">
            <v>a97</v>
          </cell>
          <cell r="B43" t="str">
            <v xml:space="preserve"> 粘  層</v>
          </cell>
          <cell r="C43" t="str">
            <v>100㎡</v>
          </cell>
          <cell r="D43" t="str">
            <v xml:space="preserve"> 乳化瀝青</v>
          </cell>
          <cell r="E43" t="str">
            <v>RS-1</v>
          </cell>
          <cell r="F43" t="str">
            <v>公斤</v>
          </cell>
          <cell r="G43">
            <v>45</v>
          </cell>
          <cell r="H43">
            <v>1600</v>
          </cell>
          <cell r="K43" t="str">
            <v xml:space="preserve"> 燃  料</v>
          </cell>
          <cell r="L43" t="str">
            <v>木柴</v>
          </cell>
          <cell r="M43" t="str">
            <v>kg</v>
          </cell>
          <cell r="N43">
            <v>5</v>
          </cell>
          <cell r="O43">
            <v>15</v>
          </cell>
          <cell r="R43" t="str">
            <v xml:space="preserve"> 一般技工</v>
          </cell>
          <cell r="S43">
            <v>0</v>
          </cell>
          <cell r="T43" t="str">
            <v>工</v>
          </cell>
          <cell r="U43">
            <v>0.1</v>
          </cell>
          <cell r="V43">
            <v>2000</v>
          </cell>
          <cell r="W43">
            <v>200</v>
          </cell>
          <cell r="Y43" t="str">
            <v xml:space="preserve"> 普 通 工</v>
          </cell>
          <cell r="Z43">
            <v>0</v>
          </cell>
          <cell r="AA43" t="str">
            <v>工</v>
          </cell>
          <cell r="AB43">
            <v>0.4</v>
          </cell>
          <cell r="AC43">
            <v>1200</v>
          </cell>
          <cell r="AD43">
            <v>480</v>
          </cell>
          <cell r="AF43" t="str">
            <v xml:space="preserve"> 工具搬運及損耗</v>
          </cell>
          <cell r="AG43" t="str">
            <v>約工資部份3%</v>
          </cell>
          <cell r="AH43" t="str">
            <v>式</v>
          </cell>
          <cell r="AI43">
            <v>1</v>
          </cell>
        </row>
        <row r="44">
          <cell r="A44" t="str">
            <v>a98</v>
          </cell>
          <cell r="B44" t="str">
            <v xml:space="preserve"> 熱拌塑膠反光標線</v>
          </cell>
          <cell r="C44" t="str">
            <v>㎡</v>
          </cell>
          <cell r="D44" t="str">
            <v xml:space="preserve"> 標線漆(厚0.2cm)</v>
          </cell>
          <cell r="E44" t="str">
            <v>1950kg/</v>
          </cell>
          <cell r="F44" t="str">
            <v>公斤</v>
          </cell>
          <cell r="G44">
            <v>4.29</v>
          </cell>
          <cell r="H44">
            <v>35</v>
          </cell>
          <cell r="K44" t="str">
            <v xml:space="preserve"> 反光玻璃珠</v>
          </cell>
          <cell r="M44" t="str">
            <v>公斤</v>
          </cell>
          <cell r="N44">
            <v>1.29</v>
          </cell>
          <cell r="O44">
            <v>30</v>
          </cell>
          <cell r="R44" t="str">
            <v xml:space="preserve"> 黏 著 劑</v>
          </cell>
          <cell r="T44" t="str">
            <v>公斤</v>
          </cell>
          <cell r="U44">
            <v>0.14000000000000001</v>
          </cell>
          <cell r="V44">
            <v>25</v>
          </cell>
          <cell r="Y44" t="str">
            <v xml:space="preserve"> 一般技工</v>
          </cell>
          <cell r="Z44">
            <v>0</v>
          </cell>
          <cell r="AA44" t="str">
            <v>工</v>
          </cell>
          <cell r="AB44">
            <v>0.01</v>
          </cell>
          <cell r="AC44">
            <v>2000</v>
          </cell>
          <cell r="AD44">
            <v>20</v>
          </cell>
          <cell r="AF44" t="str">
            <v xml:space="preserve"> 普 通 工</v>
          </cell>
          <cell r="AG44">
            <v>0</v>
          </cell>
          <cell r="AH44" t="str">
            <v>工</v>
          </cell>
          <cell r="AI44">
            <v>0.02</v>
          </cell>
          <cell r="AJ44">
            <v>1200</v>
          </cell>
          <cell r="AK44">
            <v>24</v>
          </cell>
          <cell r="AM44" t="str">
            <v xml:space="preserve"> 機 具 費</v>
          </cell>
          <cell r="AN44" t="str">
            <v>與工資相同</v>
          </cell>
          <cell r="AO44" t="str">
            <v>式</v>
          </cell>
          <cell r="AP44">
            <v>1</v>
          </cell>
          <cell r="AQ44">
            <v>44</v>
          </cell>
          <cell r="AT44" t="str">
            <v xml:space="preserve"> 工具搬運及損耗</v>
          </cell>
          <cell r="AU44" t="str">
            <v>約工資部份3%</v>
          </cell>
          <cell r="AV44" t="str">
            <v>式</v>
          </cell>
          <cell r="AW44">
            <v>1</v>
          </cell>
        </row>
        <row r="45">
          <cell r="A45" t="str">
            <v>a113</v>
          </cell>
          <cell r="B45" t="str">
            <v xml:space="preserve"> 軟式盲溝管埋設</v>
          </cell>
          <cell r="C45" t="str">
            <v>10m</v>
          </cell>
          <cell r="D45" t="str">
            <v xml:space="preserve"> 軟式透水管</v>
          </cell>
          <cell r="E45" t="str">
            <v>φ10~20cm</v>
          </cell>
          <cell r="F45" t="str">
            <v>m</v>
          </cell>
          <cell r="G45">
            <v>10</v>
          </cell>
          <cell r="H45" t="str">
            <v>單價</v>
          </cell>
          <cell r="J45" t="str">
            <v>另計</v>
          </cell>
          <cell r="K45" t="str">
            <v xml:space="preserve"> 一般技工</v>
          </cell>
          <cell r="L45">
            <v>0</v>
          </cell>
          <cell r="M45" t="str">
            <v>工</v>
          </cell>
          <cell r="N45">
            <v>0.01</v>
          </cell>
          <cell r="O45">
            <v>2000</v>
          </cell>
          <cell r="P45">
            <v>20</v>
          </cell>
          <cell r="R45" t="str">
            <v xml:space="preserve"> 普 通 工</v>
          </cell>
          <cell r="S45">
            <v>0</v>
          </cell>
          <cell r="T45" t="str">
            <v>工</v>
          </cell>
          <cell r="U45">
            <v>0.1</v>
          </cell>
          <cell r="V45">
            <v>1200</v>
          </cell>
          <cell r="W45">
            <v>120</v>
          </cell>
          <cell r="Y45" t="str">
            <v xml:space="preserve"> 工具搬運及損耗</v>
          </cell>
          <cell r="Z45" t="str">
            <v>約工資部份3%</v>
          </cell>
          <cell r="AA45" t="str">
            <v>式</v>
          </cell>
          <cell r="AB45">
            <v>1</v>
          </cell>
        </row>
        <row r="46">
          <cell r="A46" t="str">
            <v>a122</v>
          </cell>
          <cell r="B46" t="str">
            <v xml:space="preserve"> 打 木 樁</v>
          </cell>
          <cell r="C46" t="str">
            <v>支</v>
          </cell>
          <cell r="D46" t="str">
            <v xml:space="preserve"> 普 通 工</v>
          </cell>
          <cell r="E46">
            <v>0</v>
          </cell>
          <cell r="F46" t="str">
            <v>工</v>
          </cell>
          <cell r="G46">
            <v>0.1</v>
          </cell>
          <cell r="H46">
            <v>1200</v>
          </cell>
          <cell r="I46">
            <v>120</v>
          </cell>
          <cell r="K46" t="str">
            <v xml:space="preserve"> 機 具 費</v>
          </cell>
          <cell r="L46" t="str">
            <v xml:space="preserve"> </v>
          </cell>
          <cell r="M46" t="str">
            <v>式</v>
          </cell>
          <cell r="N46">
            <v>1</v>
          </cell>
          <cell r="R46" t="str">
            <v xml:space="preserve"> 工具搬運及損耗</v>
          </cell>
          <cell r="S46" t="str">
            <v>約工資部份3%</v>
          </cell>
          <cell r="T46" t="str">
            <v>式</v>
          </cell>
          <cell r="U46">
            <v>1</v>
          </cell>
        </row>
        <row r="47">
          <cell r="A47" t="str">
            <v>a123</v>
          </cell>
          <cell r="B47" t="str">
            <v xml:space="preserve"> 打20cmφPC基樁</v>
          </cell>
          <cell r="C47" t="str">
            <v>支</v>
          </cell>
          <cell r="D47" t="str">
            <v xml:space="preserve"> 一般技工</v>
          </cell>
          <cell r="E47">
            <v>0</v>
          </cell>
          <cell r="F47" t="str">
            <v>工</v>
          </cell>
          <cell r="G47">
            <v>0.15</v>
          </cell>
          <cell r="H47">
            <v>2000</v>
          </cell>
          <cell r="I47">
            <v>300</v>
          </cell>
          <cell r="K47" t="str">
            <v xml:space="preserve"> 普 通 工</v>
          </cell>
          <cell r="L47">
            <v>0</v>
          </cell>
          <cell r="M47" t="str">
            <v>工</v>
          </cell>
          <cell r="N47">
            <v>0.08</v>
          </cell>
          <cell r="O47">
            <v>1200</v>
          </cell>
          <cell r="P47">
            <v>96</v>
          </cell>
          <cell r="R47" t="str">
            <v xml:space="preserve"> 機 具 費</v>
          </cell>
          <cell r="S47" t="str">
            <v>約工資部份15%</v>
          </cell>
          <cell r="T47" t="str">
            <v>式</v>
          </cell>
          <cell r="U47">
            <v>1</v>
          </cell>
        </row>
        <row r="48">
          <cell r="A48" t="str">
            <v>a127</v>
          </cell>
          <cell r="B48" t="str">
            <v xml:space="preserve"> 打40cm口鋼筋混凝土基樁</v>
          </cell>
          <cell r="C48" t="str">
            <v>支</v>
          </cell>
          <cell r="D48" t="str">
            <v xml:space="preserve"> 一般技工</v>
          </cell>
          <cell r="E48">
            <v>0</v>
          </cell>
          <cell r="F48" t="str">
            <v>工</v>
          </cell>
          <cell r="G48">
            <v>0.35</v>
          </cell>
          <cell r="H48">
            <v>2000</v>
          </cell>
          <cell r="I48">
            <v>700</v>
          </cell>
          <cell r="K48" t="str">
            <v xml:space="preserve"> 普 通 工</v>
          </cell>
          <cell r="L48">
            <v>0</v>
          </cell>
          <cell r="M48" t="str">
            <v>工</v>
          </cell>
          <cell r="N48">
            <v>0.3</v>
          </cell>
          <cell r="O48">
            <v>1200</v>
          </cell>
          <cell r="P48">
            <v>360</v>
          </cell>
          <cell r="R48" t="str">
            <v xml:space="preserve"> 機 具 費</v>
          </cell>
          <cell r="S48" t="str">
            <v>約工資部份80%</v>
          </cell>
          <cell r="T48" t="str">
            <v>式</v>
          </cell>
          <cell r="U48">
            <v>1</v>
          </cell>
        </row>
        <row r="49">
          <cell r="A49" t="str">
            <v>a137</v>
          </cell>
          <cell r="B49" t="str">
            <v xml:space="preserve"> 0.6mφ反循環鑽掘樁</v>
          </cell>
          <cell r="C49" t="str">
            <v>30m</v>
          </cell>
          <cell r="D49" t="str">
            <v xml:space="preserve"> 一般技工</v>
          </cell>
          <cell r="E49">
            <v>0</v>
          </cell>
          <cell r="F49" t="str">
            <v>工</v>
          </cell>
          <cell r="G49">
            <v>12</v>
          </cell>
          <cell r="H49">
            <v>2000</v>
          </cell>
          <cell r="I49">
            <v>24000</v>
          </cell>
          <cell r="K49" t="str">
            <v xml:space="preserve"> 普 通 工</v>
          </cell>
          <cell r="L49">
            <v>0</v>
          </cell>
          <cell r="M49" t="str">
            <v>工</v>
          </cell>
          <cell r="N49">
            <v>18</v>
          </cell>
          <cell r="O49">
            <v>1200</v>
          </cell>
          <cell r="P49">
            <v>21600</v>
          </cell>
          <cell r="R49" t="str">
            <v xml:space="preserve"> 鑽 掘 費</v>
          </cell>
          <cell r="S49" t="str">
            <v>約工資部份80%</v>
          </cell>
          <cell r="T49" t="str">
            <v>式</v>
          </cell>
          <cell r="U49">
            <v>1</v>
          </cell>
          <cell r="V49">
            <v>36480</v>
          </cell>
          <cell r="Y49" t="str">
            <v xml:space="preserve"> 210kg/c㎡水中混凝土</v>
          </cell>
          <cell r="AA49" t="str">
            <v></v>
          </cell>
          <cell r="AB49">
            <v>9.8000000000000007</v>
          </cell>
          <cell r="AE49" t="str">
            <v>另計</v>
          </cell>
          <cell r="AF49" t="str">
            <v xml:space="preserve"> 鋼筋彎紮焊接吊放</v>
          </cell>
          <cell r="AH49" t="str">
            <v>噸</v>
          </cell>
          <cell r="AM49" t="str">
            <v xml:space="preserve"> 零星器材及其他</v>
          </cell>
          <cell r="AN49" t="str">
            <v>約工資部份25%</v>
          </cell>
          <cell r="AO49" t="str">
            <v>式</v>
          </cell>
          <cell r="AP49">
            <v>1</v>
          </cell>
        </row>
        <row r="50">
          <cell r="A50" t="str">
            <v>a145</v>
          </cell>
          <cell r="B50" t="str">
            <v xml:space="preserve"> 609.6mmφ鋼管基樁</v>
          </cell>
          <cell r="C50" t="str">
            <v>30m</v>
          </cell>
          <cell r="D50" t="str">
            <v xml:space="preserve"> 一般技工</v>
          </cell>
          <cell r="E50">
            <v>0</v>
          </cell>
          <cell r="F50" t="str">
            <v>工</v>
          </cell>
          <cell r="G50">
            <v>4.5</v>
          </cell>
          <cell r="H50">
            <v>2000</v>
          </cell>
          <cell r="I50">
            <v>9000</v>
          </cell>
          <cell r="K50" t="str">
            <v xml:space="preserve"> 普 通 工</v>
          </cell>
          <cell r="L50">
            <v>0</v>
          </cell>
          <cell r="M50" t="str">
            <v>工</v>
          </cell>
          <cell r="N50">
            <v>2.5</v>
          </cell>
          <cell r="O50">
            <v>1200</v>
          </cell>
          <cell r="P50">
            <v>3000</v>
          </cell>
          <cell r="R50" t="str">
            <v xml:space="preserve"> 打樁機具費</v>
          </cell>
          <cell r="T50" t="str">
            <v>時</v>
          </cell>
          <cell r="U50">
            <v>4</v>
          </cell>
          <cell r="V50">
            <v>1000</v>
          </cell>
          <cell r="X50" t="str">
            <v>錘重4.5T</v>
          </cell>
          <cell r="Y50" t="str">
            <v xml:space="preserve"> 609.6mmφ鋼管樁</v>
          </cell>
          <cell r="AA50" t="str">
            <v>m</v>
          </cell>
          <cell r="AB50">
            <v>30</v>
          </cell>
          <cell r="AE50" t="str">
            <v>另計</v>
          </cell>
          <cell r="AF50" t="str">
            <v xml:space="preserve"> 零星工料費</v>
          </cell>
          <cell r="AG50" t="str">
            <v>約工資部份30%</v>
          </cell>
          <cell r="AH50" t="str">
            <v>式</v>
          </cell>
          <cell r="AI50">
            <v>1</v>
          </cell>
        </row>
        <row r="51">
          <cell r="A51" t="str">
            <v>a148</v>
          </cell>
          <cell r="B51" t="str">
            <v xml:space="preserve"> 打拔鋼鈑樁</v>
          </cell>
          <cell r="C51" t="str">
            <v>片</v>
          </cell>
          <cell r="D51" t="str">
            <v xml:space="preserve"> 一般技工</v>
          </cell>
          <cell r="E51">
            <v>0</v>
          </cell>
          <cell r="F51" t="str">
            <v>工</v>
          </cell>
          <cell r="G51">
            <v>0.05</v>
          </cell>
          <cell r="H51">
            <v>2000</v>
          </cell>
          <cell r="I51">
            <v>100</v>
          </cell>
          <cell r="K51" t="str">
            <v xml:space="preserve"> 普 通 工</v>
          </cell>
          <cell r="L51">
            <v>0</v>
          </cell>
          <cell r="M51" t="str">
            <v>工</v>
          </cell>
          <cell r="N51">
            <v>0.3</v>
          </cell>
          <cell r="O51">
            <v>1200</v>
          </cell>
          <cell r="P51">
            <v>360</v>
          </cell>
          <cell r="R51" t="str">
            <v xml:space="preserve"> 打拔機具費</v>
          </cell>
          <cell r="T51" t="str">
            <v>時</v>
          </cell>
          <cell r="U51">
            <v>0.4</v>
          </cell>
          <cell r="V51">
            <v>5000</v>
          </cell>
          <cell r="W51">
            <v>2000</v>
          </cell>
          <cell r="Y51" t="str">
            <v xml:space="preserve">  鋼鈑樁租金</v>
          </cell>
          <cell r="Z51" t="str">
            <v>9mx0.4m</v>
          </cell>
          <cell r="AA51" t="str">
            <v>片</v>
          </cell>
          <cell r="AB51">
            <v>1</v>
          </cell>
          <cell r="AF51" t="str">
            <v xml:space="preserve"> 零星工料費</v>
          </cell>
          <cell r="AG51" t="str">
            <v>約租金10%</v>
          </cell>
          <cell r="AH51" t="str">
            <v>式</v>
          </cell>
          <cell r="AI51">
            <v>1</v>
          </cell>
          <cell r="AM51" t="str">
            <v xml:space="preserve"> 工具搬運及損耗</v>
          </cell>
          <cell r="AN51" t="str">
            <v>約工資部份3%</v>
          </cell>
          <cell r="AO51" t="str">
            <v>式</v>
          </cell>
          <cell r="AP51">
            <v>1</v>
          </cell>
        </row>
        <row r="52">
          <cell r="A52" t="str">
            <v>a153</v>
          </cell>
          <cell r="B52" t="str">
            <v xml:space="preserve"> 打拔鋼軌樁(37kg/m,長10m@0.6m)</v>
          </cell>
          <cell r="C52" t="str">
            <v>30m</v>
          </cell>
          <cell r="D52" t="str">
            <v xml:space="preserve"> 一般技工</v>
          </cell>
          <cell r="E52">
            <v>0</v>
          </cell>
          <cell r="F52" t="str">
            <v>工</v>
          </cell>
          <cell r="G52">
            <v>2.5</v>
          </cell>
          <cell r="H52">
            <v>2000</v>
          </cell>
          <cell r="I52">
            <v>5000</v>
          </cell>
          <cell r="K52" t="str">
            <v xml:space="preserve"> 普 通 工</v>
          </cell>
          <cell r="L52">
            <v>0</v>
          </cell>
          <cell r="M52" t="str">
            <v>工</v>
          </cell>
          <cell r="N52">
            <v>1.2</v>
          </cell>
          <cell r="O52">
            <v>1200</v>
          </cell>
          <cell r="P52">
            <v>1440</v>
          </cell>
          <cell r="R52" t="str">
            <v xml:space="preserve"> 打拔機具費</v>
          </cell>
          <cell r="T52" t="str">
            <v>時</v>
          </cell>
          <cell r="U52">
            <v>10</v>
          </cell>
          <cell r="V52">
            <v>5000</v>
          </cell>
          <cell r="W52">
            <v>50000</v>
          </cell>
          <cell r="Y52" t="str">
            <v xml:space="preserve">  鋼軌租金</v>
          </cell>
          <cell r="Z52" t="str">
            <v>37kg/m,長10m</v>
          </cell>
          <cell r="AA52" t="str">
            <v>支</v>
          </cell>
          <cell r="AB52">
            <v>51</v>
          </cell>
          <cell r="AF52" t="str">
            <v xml:space="preserve"> 2cm厚擋土板</v>
          </cell>
          <cell r="AH52" t="str">
            <v>㎡</v>
          </cell>
          <cell r="AI52">
            <v>3</v>
          </cell>
          <cell r="AL52" t="str">
            <v>利用舊料</v>
          </cell>
          <cell r="AM52" t="str">
            <v xml:space="preserve"> 零星工料費</v>
          </cell>
          <cell r="AN52" t="str">
            <v>約鋼軌租金10%</v>
          </cell>
          <cell r="AO52" t="str">
            <v>式</v>
          </cell>
          <cell r="AP52">
            <v>1</v>
          </cell>
          <cell r="AT52" t="str">
            <v xml:space="preserve"> 工具搬運及損耗</v>
          </cell>
          <cell r="AU52" t="str">
            <v>約工資部份3%</v>
          </cell>
          <cell r="AV52" t="str">
            <v>式</v>
          </cell>
          <cell r="AW52">
            <v>1</v>
          </cell>
        </row>
        <row r="53">
          <cell r="A53" t="str">
            <v>a154</v>
          </cell>
          <cell r="B53" t="str">
            <v xml:space="preserve"> 打鋼軌樁</v>
          </cell>
          <cell r="C53" t="str">
            <v>支</v>
          </cell>
          <cell r="D53" t="str">
            <v xml:space="preserve"> 一般技工</v>
          </cell>
          <cell r="E53">
            <v>0</v>
          </cell>
          <cell r="F53" t="str">
            <v>工</v>
          </cell>
          <cell r="G53">
            <v>0.1</v>
          </cell>
          <cell r="H53">
            <v>2000</v>
          </cell>
          <cell r="I53">
            <v>200</v>
          </cell>
          <cell r="K53" t="str">
            <v xml:space="preserve"> 普 通 工</v>
          </cell>
          <cell r="L53">
            <v>0</v>
          </cell>
          <cell r="M53" t="str">
            <v>工</v>
          </cell>
          <cell r="N53">
            <v>0.02</v>
          </cell>
          <cell r="O53">
            <v>1200</v>
          </cell>
          <cell r="P53">
            <v>24</v>
          </cell>
          <cell r="R53" t="str">
            <v xml:space="preserve"> 鋼軌樁頭處理</v>
          </cell>
          <cell r="T53" t="str">
            <v>式</v>
          </cell>
          <cell r="U53">
            <v>1</v>
          </cell>
          <cell r="Y53" t="str">
            <v xml:space="preserve"> 機 具 費</v>
          </cell>
          <cell r="Z53" t="str">
            <v>含租金運費</v>
          </cell>
          <cell r="AA53" t="str">
            <v>式</v>
          </cell>
          <cell r="AB53">
            <v>1</v>
          </cell>
        </row>
        <row r="54">
          <cell r="A54" t="str">
            <v>a172</v>
          </cell>
          <cell r="B54" t="str">
            <v xml:space="preserve"> 砌  磚 (B)</v>
          </cell>
          <cell r="C54" t="str">
            <v>㎡</v>
          </cell>
          <cell r="D54" t="str">
            <v xml:space="preserve"> 紅  磚</v>
          </cell>
          <cell r="E54" t="str">
            <v>6x11x23cm</v>
          </cell>
          <cell r="F54" t="str">
            <v>塊</v>
          </cell>
          <cell r="G54">
            <v>70</v>
          </cell>
          <cell r="K54" t="str">
            <v xml:space="preserve"> 1:3水泥砂漿</v>
          </cell>
          <cell r="M54" t="str">
            <v></v>
          </cell>
          <cell r="N54">
            <v>2.5000000000000001E-2</v>
          </cell>
          <cell r="R54" t="str">
            <v xml:space="preserve"> 一般技工</v>
          </cell>
          <cell r="S54">
            <v>0</v>
          </cell>
          <cell r="T54" t="str">
            <v>工</v>
          </cell>
          <cell r="U54">
            <v>0.13</v>
          </cell>
          <cell r="V54">
            <v>2000</v>
          </cell>
          <cell r="W54">
            <v>260</v>
          </cell>
          <cell r="Y54" t="str">
            <v xml:space="preserve"> 普 通 工</v>
          </cell>
          <cell r="Z54">
            <v>0</v>
          </cell>
          <cell r="AA54" t="str">
            <v>工</v>
          </cell>
          <cell r="AB54">
            <v>0.13</v>
          </cell>
          <cell r="AC54">
            <v>1200</v>
          </cell>
          <cell r="AD54">
            <v>156</v>
          </cell>
          <cell r="AF54" t="str">
            <v xml:space="preserve"> 工具搬運及損耗</v>
          </cell>
          <cell r="AG54" t="str">
            <v>約工資部份2%</v>
          </cell>
          <cell r="AH54" t="str">
            <v>式</v>
          </cell>
          <cell r="AI54">
            <v>1</v>
          </cell>
        </row>
        <row r="55">
          <cell r="A55" t="str">
            <v>a175</v>
          </cell>
          <cell r="B55" t="str">
            <v xml:space="preserve"> 斬 石 子</v>
          </cell>
          <cell r="C55" t="str">
            <v>㎡</v>
          </cell>
          <cell r="D55" t="str">
            <v xml:space="preserve"> 水  泥</v>
          </cell>
          <cell r="E55" t="str">
            <v>白水泥</v>
          </cell>
          <cell r="F55" t="str">
            <v>包</v>
          </cell>
          <cell r="G55">
            <v>0.12</v>
          </cell>
          <cell r="J55" t="str">
            <v>另計</v>
          </cell>
          <cell r="K55" t="str">
            <v xml:space="preserve"> 1:3水泥砂漿</v>
          </cell>
          <cell r="M55" t="str">
            <v></v>
          </cell>
          <cell r="N55">
            <v>2.5000000000000001E-2</v>
          </cell>
          <cell r="R55" t="str">
            <v xml:space="preserve"> 小 石 粒</v>
          </cell>
          <cell r="T55" t="str">
            <v>kg</v>
          </cell>
          <cell r="U55">
            <v>11</v>
          </cell>
          <cell r="Y55" t="str">
            <v xml:space="preserve"> 石  粉</v>
          </cell>
          <cell r="AA55" t="str">
            <v>kg</v>
          </cell>
          <cell r="AB55">
            <v>1</v>
          </cell>
          <cell r="AF55" t="str">
            <v xml:space="preserve"> 一般技工</v>
          </cell>
          <cell r="AG55">
            <v>0</v>
          </cell>
          <cell r="AH55" t="str">
            <v>工</v>
          </cell>
          <cell r="AI55">
            <v>0.74</v>
          </cell>
          <cell r="AJ55">
            <v>2000</v>
          </cell>
          <cell r="AK55">
            <v>1480</v>
          </cell>
          <cell r="AM55" t="str">
            <v xml:space="preserve"> 普 通 工</v>
          </cell>
          <cell r="AN55">
            <v>0</v>
          </cell>
          <cell r="AO55" t="str">
            <v>工</v>
          </cell>
          <cell r="AP55">
            <v>0.12</v>
          </cell>
          <cell r="AQ55">
            <v>1200</v>
          </cell>
          <cell r="AR55">
            <v>144</v>
          </cell>
          <cell r="AT55" t="str">
            <v xml:space="preserve"> 工具搬運及損耗</v>
          </cell>
          <cell r="AU55" t="str">
            <v>約工資部份2%</v>
          </cell>
          <cell r="AV55" t="str">
            <v>式</v>
          </cell>
          <cell r="AW55">
            <v>1</v>
          </cell>
        </row>
        <row r="56">
          <cell r="A56" t="str">
            <v>a176</v>
          </cell>
          <cell r="B56" t="str">
            <v xml:space="preserve"> 洗 石 子</v>
          </cell>
          <cell r="C56" t="str">
            <v>㎡</v>
          </cell>
          <cell r="D56" t="str">
            <v xml:space="preserve"> 水泥(或白水泥)</v>
          </cell>
          <cell r="E56" t="str">
            <v xml:space="preserve"> </v>
          </cell>
          <cell r="F56" t="str">
            <v>包</v>
          </cell>
          <cell r="G56">
            <v>0.12</v>
          </cell>
          <cell r="J56" t="str">
            <v>另計</v>
          </cell>
          <cell r="K56" t="str">
            <v xml:space="preserve"> 1:3水泥砂漿</v>
          </cell>
          <cell r="M56" t="str">
            <v></v>
          </cell>
          <cell r="N56">
            <v>1.7999999999999999E-2</v>
          </cell>
          <cell r="R56" t="str">
            <v xml:space="preserve"> 石  粒</v>
          </cell>
          <cell r="T56" t="str">
            <v>kg</v>
          </cell>
          <cell r="U56">
            <v>11</v>
          </cell>
          <cell r="Y56" t="str">
            <v xml:space="preserve"> 石  粉</v>
          </cell>
          <cell r="AA56" t="str">
            <v>kg</v>
          </cell>
          <cell r="AB56">
            <v>0.09</v>
          </cell>
          <cell r="AF56" t="str">
            <v xml:space="preserve"> 一般技工</v>
          </cell>
          <cell r="AG56">
            <v>0</v>
          </cell>
          <cell r="AH56" t="str">
            <v>工</v>
          </cell>
          <cell r="AI56">
            <v>0.26</v>
          </cell>
          <cell r="AJ56">
            <v>2000</v>
          </cell>
          <cell r="AK56">
            <v>520</v>
          </cell>
          <cell r="AM56" t="str">
            <v xml:space="preserve"> 普 通 工</v>
          </cell>
          <cell r="AN56">
            <v>0</v>
          </cell>
          <cell r="AO56" t="str">
            <v>工</v>
          </cell>
          <cell r="AP56">
            <v>0.2</v>
          </cell>
          <cell r="AQ56">
            <v>1200</v>
          </cell>
          <cell r="AR56">
            <v>240</v>
          </cell>
          <cell r="AT56" t="str">
            <v xml:space="preserve"> 工具搬運及損耗</v>
          </cell>
          <cell r="AU56" t="str">
            <v>約工資部份1%</v>
          </cell>
          <cell r="AV56" t="str">
            <v>式</v>
          </cell>
          <cell r="AW56">
            <v>1</v>
          </cell>
        </row>
        <row r="57">
          <cell r="A57" t="str">
            <v>a177</v>
          </cell>
          <cell r="B57" t="str">
            <v xml:space="preserve"> 磨 石 子</v>
          </cell>
          <cell r="C57" t="str">
            <v>㎡</v>
          </cell>
          <cell r="D57" t="str">
            <v xml:space="preserve"> 水  泥</v>
          </cell>
          <cell r="E57" t="str">
            <v xml:space="preserve"> </v>
          </cell>
          <cell r="F57" t="str">
            <v>包</v>
          </cell>
          <cell r="G57">
            <v>0.14000000000000001</v>
          </cell>
          <cell r="J57" t="str">
            <v>另計</v>
          </cell>
          <cell r="K57" t="str">
            <v xml:space="preserve"> 1:3水泥砂漿</v>
          </cell>
          <cell r="M57" t="str">
            <v></v>
          </cell>
          <cell r="N57">
            <v>1.7999999999999999E-2</v>
          </cell>
          <cell r="R57" t="str">
            <v xml:space="preserve"> 小 石 子</v>
          </cell>
          <cell r="T57" t="str">
            <v>kg</v>
          </cell>
          <cell r="U57">
            <v>11</v>
          </cell>
          <cell r="Y57" t="str">
            <v xml:space="preserve"> 色  粉</v>
          </cell>
          <cell r="AA57" t="str">
            <v>kg</v>
          </cell>
          <cell r="AB57">
            <v>0.15</v>
          </cell>
          <cell r="AF57" t="str">
            <v xml:space="preserve"> 一般技工</v>
          </cell>
          <cell r="AG57">
            <v>0</v>
          </cell>
          <cell r="AH57" t="str">
            <v>工</v>
          </cell>
          <cell r="AI57">
            <v>0.6</v>
          </cell>
          <cell r="AJ57">
            <v>2000</v>
          </cell>
          <cell r="AK57">
            <v>1200</v>
          </cell>
          <cell r="AM57" t="str">
            <v xml:space="preserve"> 普 通 工</v>
          </cell>
          <cell r="AN57">
            <v>0</v>
          </cell>
          <cell r="AO57" t="str">
            <v>工</v>
          </cell>
          <cell r="AP57">
            <v>0.12</v>
          </cell>
          <cell r="AQ57">
            <v>1200</v>
          </cell>
          <cell r="AR57">
            <v>144</v>
          </cell>
          <cell r="AT57" t="str">
            <v xml:space="preserve"> 打  蠟</v>
          </cell>
          <cell r="AV57" t="str">
            <v>㎡</v>
          </cell>
          <cell r="AW57">
            <v>1</v>
          </cell>
          <cell r="BA57" t="str">
            <v xml:space="preserve"> 工具搬運及損耗</v>
          </cell>
          <cell r="BB57" t="str">
            <v>約工資部份2%</v>
          </cell>
          <cell r="BC57" t="str">
            <v>式</v>
          </cell>
          <cell r="BD57">
            <v>1</v>
          </cell>
        </row>
        <row r="58">
          <cell r="A58" t="str">
            <v>a178</v>
          </cell>
          <cell r="B58" t="str">
            <v xml:space="preserve"> 貼馬賽克</v>
          </cell>
          <cell r="C58" t="str">
            <v>㎡</v>
          </cell>
          <cell r="D58" t="str">
            <v xml:space="preserve"> 1:3水泥砂漿</v>
          </cell>
          <cell r="F58" t="str">
            <v></v>
          </cell>
          <cell r="G58">
            <v>2.5000000000000001E-2</v>
          </cell>
          <cell r="K58" t="str">
            <v xml:space="preserve"> 馬 賽 克</v>
          </cell>
          <cell r="M58" t="str">
            <v>才</v>
          </cell>
          <cell r="N58">
            <v>11</v>
          </cell>
          <cell r="R58" t="str">
            <v xml:space="preserve"> 一般技工</v>
          </cell>
          <cell r="S58">
            <v>0</v>
          </cell>
          <cell r="T58" t="str">
            <v>工</v>
          </cell>
          <cell r="U58">
            <v>0.33</v>
          </cell>
          <cell r="V58">
            <v>2000</v>
          </cell>
          <cell r="W58">
            <v>660</v>
          </cell>
          <cell r="Y58" t="str">
            <v xml:space="preserve"> 普 通 工</v>
          </cell>
          <cell r="Z58">
            <v>0</v>
          </cell>
          <cell r="AA58" t="str">
            <v>工</v>
          </cell>
          <cell r="AB58">
            <v>0.18</v>
          </cell>
          <cell r="AC58">
            <v>1200</v>
          </cell>
          <cell r="AD58">
            <v>216</v>
          </cell>
          <cell r="AF58" t="str">
            <v xml:space="preserve"> 勾縫水泥</v>
          </cell>
          <cell r="AH58" t="str">
            <v>kg</v>
          </cell>
          <cell r="AI58">
            <v>0.6</v>
          </cell>
          <cell r="AM58" t="str">
            <v xml:space="preserve"> 工具搬運及損耗</v>
          </cell>
          <cell r="AN58" t="str">
            <v>約工資部份2%</v>
          </cell>
          <cell r="AO58" t="str">
            <v>式</v>
          </cell>
          <cell r="AP58">
            <v>1</v>
          </cell>
        </row>
        <row r="59">
          <cell r="A59" t="str">
            <v>a179</v>
          </cell>
          <cell r="B59" t="str">
            <v xml:space="preserve"> 貼 磁 磚</v>
          </cell>
          <cell r="C59" t="str">
            <v>㎡</v>
          </cell>
          <cell r="D59" t="str">
            <v xml:space="preserve"> 1:3水泥砂漿</v>
          </cell>
          <cell r="F59" t="str">
            <v></v>
          </cell>
          <cell r="G59">
            <v>2.5000000000000001E-2</v>
          </cell>
          <cell r="K59" t="str">
            <v xml:space="preserve"> 磁  磚</v>
          </cell>
          <cell r="M59" t="str">
            <v>㎡</v>
          </cell>
          <cell r="N59">
            <v>1</v>
          </cell>
          <cell r="R59" t="str">
            <v xml:space="preserve"> 一般技工</v>
          </cell>
          <cell r="S59">
            <v>0</v>
          </cell>
          <cell r="T59" t="str">
            <v>工</v>
          </cell>
          <cell r="U59">
            <v>0.28999999999999998</v>
          </cell>
          <cell r="V59">
            <v>2000</v>
          </cell>
          <cell r="W59">
            <v>580</v>
          </cell>
          <cell r="Y59" t="str">
            <v xml:space="preserve"> 普 通 工</v>
          </cell>
          <cell r="Z59">
            <v>0</v>
          </cell>
          <cell r="AA59" t="str">
            <v>工</v>
          </cell>
          <cell r="AB59">
            <v>0.16</v>
          </cell>
          <cell r="AC59">
            <v>1200</v>
          </cell>
          <cell r="AD59">
            <v>192</v>
          </cell>
          <cell r="AF59" t="str">
            <v xml:space="preserve"> 勾縫水泥</v>
          </cell>
          <cell r="AH59" t="str">
            <v>kg</v>
          </cell>
          <cell r="AI59">
            <v>0.3</v>
          </cell>
          <cell r="AM59" t="str">
            <v xml:space="preserve"> 工具搬運及損耗</v>
          </cell>
          <cell r="AN59" t="str">
            <v>約工資部份1%</v>
          </cell>
          <cell r="AO59" t="str">
            <v>式</v>
          </cell>
          <cell r="AP59">
            <v>1</v>
          </cell>
        </row>
        <row r="60">
          <cell r="A60" t="str">
            <v>a180</v>
          </cell>
          <cell r="B60" t="str">
            <v xml:space="preserve"> 貼 石 片</v>
          </cell>
          <cell r="C60" t="str">
            <v>㎡</v>
          </cell>
          <cell r="D60" t="str">
            <v xml:space="preserve"> 1:3水泥砂漿</v>
          </cell>
          <cell r="F60" t="str">
            <v></v>
          </cell>
          <cell r="G60">
            <v>2.5000000000000001E-2</v>
          </cell>
          <cell r="K60" t="str">
            <v xml:space="preserve"> 石  片</v>
          </cell>
          <cell r="M60" t="str">
            <v>㎡</v>
          </cell>
          <cell r="N60">
            <v>1</v>
          </cell>
          <cell r="R60" t="str">
            <v xml:space="preserve"> 一般技工</v>
          </cell>
          <cell r="S60">
            <v>0</v>
          </cell>
          <cell r="T60" t="str">
            <v>工</v>
          </cell>
          <cell r="U60">
            <v>0.25</v>
          </cell>
          <cell r="V60">
            <v>2000</v>
          </cell>
          <cell r="W60">
            <v>500</v>
          </cell>
          <cell r="Y60" t="str">
            <v xml:space="preserve"> 普 通 工</v>
          </cell>
          <cell r="Z60">
            <v>0</v>
          </cell>
          <cell r="AA60" t="str">
            <v>工</v>
          </cell>
          <cell r="AB60">
            <v>0.25</v>
          </cell>
          <cell r="AC60">
            <v>1200</v>
          </cell>
          <cell r="AD60">
            <v>300</v>
          </cell>
          <cell r="AF60" t="str">
            <v xml:space="preserve"> 工具搬運及損耗</v>
          </cell>
          <cell r="AG60" t="str">
            <v>約工資部份2%</v>
          </cell>
          <cell r="AH60" t="str">
            <v>式</v>
          </cell>
          <cell r="AI60">
            <v>1</v>
          </cell>
        </row>
        <row r="61">
          <cell r="A61" t="str">
            <v>a181</v>
          </cell>
          <cell r="B61" t="str">
            <v xml:space="preserve"> 鋪高壓地磚</v>
          </cell>
          <cell r="C61" t="str">
            <v>㎡</v>
          </cell>
          <cell r="D61" t="str">
            <v xml:space="preserve"> 高壓地磚</v>
          </cell>
          <cell r="F61" t="str">
            <v>㎡</v>
          </cell>
          <cell r="G61">
            <v>1</v>
          </cell>
          <cell r="K61" t="str">
            <v xml:space="preserve"> 襯底細砂</v>
          </cell>
          <cell r="L61" t="str">
            <v>厚5cm</v>
          </cell>
          <cell r="M61" t="str">
            <v></v>
          </cell>
          <cell r="N61">
            <v>0.05</v>
          </cell>
          <cell r="R61" t="str">
            <v xml:space="preserve"> 一般技工</v>
          </cell>
          <cell r="S61">
            <v>0</v>
          </cell>
          <cell r="T61" t="str">
            <v>工</v>
          </cell>
          <cell r="U61">
            <v>0.12</v>
          </cell>
          <cell r="V61">
            <v>2000</v>
          </cell>
          <cell r="W61">
            <v>240</v>
          </cell>
          <cell r="Y61" t="str">
            <v xml:space="preserve"> 普 通 工</v>
          </cell>
          <cell r="Z61">
            <v>0</v>
          </cell>
          <cell r="AA61" t="str">
            <v>工</v>
          </cell>
          <cell r="AB61">
            <v>0.14000000000000001</v>
          </cell>
          <cell r="AC61">
            <v>1200</v>
          </cell>
          <cell r="AD61">
            <v>168.00000000000003</v>
          </cell>
          <cell r="AF61" t="str">
            <v xml:space="preserve"> 振動機夯實</v>
          </cell>
          <cell r="AG61" t="str">
            <v>約工資部份30%</v>
          </cell>
          <cell r="AH61" t="str">
            <v>式</v>
          </cell>
          <cell r="AI61">
            <v>1</v>
          </cell>
          <cell r="AM61" t="str">
            <v xml:space="preserve"> 工具搬運及損耗</v>
          </cell>
          <cell r="AN61" t="str">
            <v>約工資部份3%</v>
          </cell>
          <cell r="AO61" t="str">
            <v>式</v>
          </cell>
          <cell r="AP61">
            <v>1</v>
          </cell>
        </row>
        <row r="62">
          <cell r="A62" t="str">
            <v>a183</v>
          </cell>
          <cell r="B62" t="str">
            <v xml:space="preserve"> 水 泥 漆(一底二度)</v>
          </cell>
          <cell r="C62" t="str">
            <v>㎡</v>
          </cell>
          <cell r="D62" t="str">
            <v xml:space="preserve"> 水 泥 漆</v>
          </cell>
          <cell r="F62" t="str">
            <v>公升</v>
          </cell>
          <cell r="G62">
            <v>0.35</v>
          </cell>
          <cell r="K62" t="str">
            <v xml:space="preserve"> 一般技工</v>
          </cell>
          <cell r="L62">
            <v>0</v>
          </cell>
          <cell r="M62" t="str">
            <v>工</v>
          </cell>
          <cell r="N62">
            <v>0.06</v>
          </cell>
          <cell r="O62">
            <v>2000</v>
          </cell>
          <cell r="P62">
            <v>120</v>
          </cell>
          <cell r="R62" t="str">
            <v xml:space="preserve"> 工具搬運及損耗</v>
          </cell>
          <cell r="S62" t="str">
            <v>約工資部份3%</v>
          </cell>
          <cell r="T62" t="str">
            <v>式</v>
          </cell>
          <cell r="U62">
            <v>1</v>
          </cell>
        </row>
        <row r="63">
          <cell r="A63" t="str">
            <v>a184</v>
          </cell>
          <cell r="B63" t="str">
            <v xml:space="preserve"> 鋼料油漆(一底二度)</v>
          </cell>
          <cell r="C63" t="str">
            <v>㎡</v>
          </cell>
          <cell r="D63" t="str">
            <v xml:space="preserve"> 底  漆(一度)</v>
          </cell>
          <cell r="E63" t="str">
            <v>紅丹</v>
          </cell>
          <cell r="F63" t="str">
            <v>公升</v>
          </cell>
          <cell r="G63">
            <v>0.17</v>
          </cell>
          <cell r="K63" t="str">
            <v xml:space="preserve"> 面  漆(二度)</v>
          </cell>
          <cell r="L63" t="str">
            <v xml:space="preserve"> </v>
          </cell>
          <cell r="M63" t="str">
            <v>公升</v>
          </cell>
          <cell r="N63">
            <v>0.34</v>
          </cell>
          <cell r="R63" t="str">
            <v xml:space="preserve"> 一般技工</v>
          </cell>
          <cell r="S63" t="str">
            <v>含除鏽</v>
          </cell>
          <cell r="T63" t="str">
            <v>工</v>
          </cell>
          <cell r="U63">
            <v>0.2</v>
          </cell>
          <cell r="V63">
            <v>2000</v>
          </cell>
          <cell r="W63">
            <v>400</v>
          </cell>
          <cell r="Y63" t="str">
            <v xml:space="preserve"> 工具搬運及損耗</v>
          </cell>
          <cell r="Z63" t="str">
            <v>約工資部份3%</v>
          </cell>
          <cell r="AA63" t="str">
            <v>式</v>
          </cell>
          <cell r="AB63">
            <v>1</v>
          </cell>
        </row>
        <row r="64">
          <cell r="A64" t="str">
            <v>a185</v>
          </cell>
          <cell r="B64" t="str">
            <v xml:space="preserve"> 甲式橡膠伸縮縫</v>
          </cell>
          <cell r="C64" t="str">
            <v>m</v>
          </cell>
          <cell r="D64" t="str">
            <v xml:space="preserve"> 一般技工</v>
          </cell>
          <cell r="E64">
            <v>0</v>
          </cell>
          <cell r="F64" t="str">
            <v>工</v>
          </cell>
          <cell r="G64">
            <v>1.2</v>
          </cell>
          <cell r="H64">
            <v>2000</v>
          </cell>
          <cell r="I64">
            <v>2400</v>
          </cell>
          <cell r="K64" t="str">
            <v xml:space="preserve"> 普 通 工</v>
          </cell>
          <cell r="L64">
            <v>0</v>
          </cell>
          <cell r="M64" t="str">
            <v>工</v>
          </cell>
          <cell r="N64">
            <v>1.2</v>
          </cell>
          <cell r="O64">
            <v>1200</v>
          </cell>
          <cell r="P64">
            <v>1440</v>
          </cell>
          <cell r="R64" t="str">
            <v xml:space="preserve"> 甲式橡膠伸縮縫</v>
          </cell>
          <cell r="T64" t="str">
            <v>m</v>
          </cell>
          <cell r="U64">
            <v>1</v>
          </cell>
          <cell r="Y64" t="str">
            <v xml:space="preserve"> 填縫材料</v>
          </cell>
          <cell r="AA64" t="str">
            <v>式</v>
          </cell>
          <cell r="AB64">
            <v>1</v>
          </cell>
          <cell r="AF64" t="str">
            <v xml:space="preserve"> 工具搬運及損耗</v>
          </cell>
          <cell r="AG64" t="str">
            <v>約工資部份3%</v>
          </cell>
          <cell r="AH64" t="str">
            <v>式</v>
          </cell>
          <cell r="AI64">
            <v>1</v>
          </cell>
        </row>
        <row r="65">
          <cell r="A65" t="str">
            <v>a188</v>
          </cell>
          <cell r="B65" t="str">
            <v xml:space="preserve"> 甲式齒型伸縮縫</v>
          </cell>
          <cell r="C65" t="str">
            <v>m</v>
          </cell>
          <cell r="D65" t="str">
            <v xml:space="preserve"> 一般技工</v>
          </cell>
          <cell r="E65">
            <v>0</v>
          </cell>
          <cell r="F65" t="str">
            <v>工</v>
          </cell>
          <cell r="G65">
            <v>2.5</v>
          </cell>
          <cell r="H65">
            <v>2000</v>
          </cell>
          <cell r="I65">
            <v>5000</v>
          </cell>
          <cell r="K65" t="str">
            <v xml:space="preserve"> 普 通 工</v>
          </cell>
          <cell r="L65">
            <v>0</v>
          </cell>
          <cell r="M65" t="str">
            <v>工</v>
          </cell>
          <cell r="N65">
            <v>2.5</v>
          </cell>
          <cell r="O65">
            <v>1200</v>
          </cell>
          <cell r="P65">
            <v>3000</v>
          </cell>
          <cell r="R65" t="str">
            <v xml:space="preserve"> 甲式齒型伸縮縫</v>
          </cell>
          <cell r="T65" t="str">
            <v>m</v>
          </cell>
          <cell r="U65">
            <v>1</v>
          </cell>
          <cell r="Y65" t="str">
            <v xml:space="preserve"> 零星工料費</v>
          </cell>
          <cell r="AA65" t="str">
            <v>式</v>
          </cell>
          <cell r="AB65">
            <v>1</v>
          </cell>
          <cell r="AF65" t="str">
            <v>350kg/c㎡混凝土</v>
          </cell>
          <cell r="AH65" t="str">
            <v></v>
          </cell>
          <cell r="AI65">
            <v>0.13</v>
          </cell>
          <cell r="AL65" t="str">
            <v>約伸縮縫料價10%</v>
          </cell>
          <cell r="AM65" t="str">
            <v xml:space="preserve"> 工具搬運及損耗</v>
          </cell>
          <cell r="AN65" t="str">
            <v>約工資部份3%</v>
          </cell>
          <cell r="AO65" t="str">
            <v>式</v>
          </cell>
          <cell r="AP65">
            <v>1</v>
          </cell>
        </row>
        <row r="66">
          <cell r="A66" t="str">
            <v>a191</v>
          </cell>
          <cell r="B66" t="str">
            <v xml:space="preserve"> 單排工作架</v>
          </cell>
          <cell r="C66" t="str">
            <v>㎡</v>
          </cell>
          <cell r="D66" t="str">
            <v xml:space="preserve"> 孟宗竹損耗</v>
          </cell>
          <cell r="F66" t="str">
            <v>m</v>
          </cell>
          <cell r="G66">
            <v>0.25</v>
          </cell>
          <cell r="K66" t="str">
            <v xml:space="preserve"> 木料損耗</v>
          </cell>
          <cell r="M66" t="str">
            <v>才</v>
          </cell>
          <cell r="N66">
            <v>0.3</v>
          </cell>
          <cell r="R66" t="str">
            <v xml:space="preserve"> #12鍍鋅鐵絲</v>
          </cell>
          <cell r="T66" t="str">
            <v>kg</v>
          </cell>
          <cell r="U66">
            <v>1.1000000000000001</v>
          </cell>
          <cell r="Y66" t="str">
            <v xml:space="preserve"> 一般技工</v>
          </cell>
          <cell r="Z66">
            <v>0</v>
          </cell>
          <cell r="AA66" t="str">
            <v>工</v>
          </cell>
          <cell r="AB66">
            <v>0.02</v>
          </cell>
          <cell r="AC66">
            <v>2000</v>
          </cell>
          <cell r="AD66">
            <v>40</v>
          </cell>
          <cell r="AF66" t="str">
            <v xml:space="preserve"> 工具搬運及損耗</v>
          </cell>
          <cell r="AG66" t="str">
            <v>約工資部份3%</v>
          </cell>
          <cell r="AH66" t="str">
            <v>式</v>
          </cell>
          <cell r="AI66">
            <v>1</v>
          </cell>
        </row>
        <row r="67">
          <cell r="A67" t="str">
            <v>a194</v>
          </cell>
          <cell r="B67" t="str">
            <v xml:space="preserve"> 乙種鐵絲蛇籠</v>
          </cell>
          <cell r="C67" t="str">
            <v>m</v>
          </cell>
          <cell r="D67" t="str">
            <v xml:space="preserve"> 特種技工</v>
          </cell>
          <cell r="E67">
            <v>0</v>
          </cell>
          <cell r="F67" t="str">
            <v>工</v>
          </cell>
          <cell r="G67">
            <v>0.09</v>
          </cell>
          <cell r="H67">
            <v>800</v>
          </cell>
          <cell r="I67">
            <v>72</v>
          </cell>
          <cell r="K67" t="str">
            <v xml:space="preserve"> 半 技 工</v>
          </cell>
          <cell r="M67" t="str">
            <v>工</v>
          </cell>
          <cell r="N67">
            <v>0.05</v>
          </cell>
          <cell r="O67">
            <v>1700</v>
          </cell>
          <cell r="R67" t="str">
            <v xml:space="preserve"> 普 通 工</v>
          </cell>
          <cell r="S67">
            <v>0</v>
          </cell>
          <cell r="T67" t="str">
            <v>工</v>
          </cell>
          <cell r="U67">
            <v>0.1</v>
          </cell>
          <cell r="V67">
            <v>1200</v>
          </cell>
          <cell r="W67">
            <v>120</v>
          </cell>
          <cell r="Y67" t="str">
            <v xml:space="preserve"> 塊  石</v>
          </cell>
          <cell r="Z67" t="str">
            <v>φ25~30cm</v>
          </cell>
          <cell r="AA67" t="str">
            <v></v>
          </cell>
          <cell r="AB67">
            <v>0.23</v>
          </cell>
          <cell r="AF67" t="str">
            <v xml:space="preserve"> 工具搬運及損耗</v>
          </cell>
          <cell r="AG67" t="str">
            <v>約工資部份3%</v>
          </cell>
          <cell r="AH67" t="str">
            <v>式</v>
          </cell>
          <cell r="AI67">
            <v>1</v>
          </cell>
        </row>
        <row r="68">
          <cell r="A68" t="str">
            <v>a199</v>
          </cell>
          <cell r="B68" t="str">
            <v xml:space="preserve"> 箱型網籠內填塊石</v>
          </cell>
          <cell r="C68" t="str">
            <v></v>
          </cell>
          <cell r="D68" t="str">
            <v xml:space="preserve"> 塊  石</v>
          </cell>
          <cell r="E68" t="str">
            <v>φ25~30cm</v>
          </cell>
          <cell r="F68" t="str">
            <v></v>
          </cell>
          <cell r="G68">
            <v>1</v>
          </cell>
          <cell r="K68" t="str">
            <v xml:space="preserve"> 普 通 工</v>
          </cell>
          <cell r="L68">
            <v>0</v>
          </cell>
          <cell r="M68" t="str">
            <v>工</v>
          </cell>
          <cell r="N68">
            <v>0.3</v>
          </cell>
          <cell r="O68">
            <v>1200</v>
          </cell>
          <cell r="P68">
            <v>360</v>
          </cell>
          <cell r="R68" t="str">
            <v xml:space="preserve"> 工具搬運及損耗</v>
          </cell>
          <cell r="S68" t="str">
            <v>約工資部份3%</v>
          </cell>
          <cell r="T68" t="str">
            <v>式</v>
          </cell>
          <cell r="U68">
            <v>1</v>
          </cell>
        </row>
        <row r="69">
          <cell r="A69" t="str">
            <v>a200</v>
          </cell>
          <cell r="B69" t="str">
            <v xml:space="preserve"> 坡面整理</v>
          </cell>
          <cell r="C69" t="str">
            <v>100㎡</v>
          </cell>
          <cell r="D69" t="str">
            <v xml:space="preserve"> 普 通 工</v>
          </cell>
          <cell r="E69">
            <v>0</v>
          </cell>
          <cell r="F69" t="str">
            <v>工</v>
          </cell>
          <cell r="G69">
            <v>1.5</v>
          </cell>
          <cell r="H69">
            <v>1200</v>
          </cell>
          <cell r="I69">
            <v>1800</v>
          </cell>
          <cell r="K69" t="str">
            <v xml:space="preserve"> 工具搬運及損耗</v>
          </cell>
          <cell r="L69" t="str">
            <v>約工資部份3%</v>
          </cell>
          <cell r="M69" t="str">
            <v>式</v>
          </cell>
          <cell r="N69">
            <v>1</v>
          </cell>
        </row>
        <row r="70">
          <cell r="A70" t="str">
            <v>a203</v>
          </cell>
          <cell r="B70" t="str">
            <v xml:space="preserve"> 邊坡噴植</v>
          </cell>
          <cell r="C70" t="str">
            <v>㎡</v>
          </cell>
          <cell r="D70" t="str">
            <v xml:space="preserve"> 普 通 工</v>
          </cell>
          <cell r="E70" t="str">
            <v>整坡</v>
          </cell>
          <cell r="F70" t="str">
            <v>工</v>
          </cell>
          <cell r="G70">
            <v>0.02</v>
          </cell>
          <cell r="H70">
            <v>1200</v>
          </cell>
          <cell r="I70">
            <v>24</v>
          </cell>
          <cell r="K70" t="str">
            <v xml:space="preserve"> 化學肥料</v>
          </cell>
          <cell r="L70" t="str">
            <v>台肥43號</v>
          </cell>
          <cell r="M70" t="str">
            <v>kg</v>
          </cell>
          <cell r="N70">
            <v>0.05</v>
          </cell>
          <cell r="Q70" t="str">
            <v>另計</v>
          </cell>
          <cell r="R70" t="str">
            <v xml:space="preserve"> 有機肥料</v>
          </cell>
          <cell r="S70" t="str">
            <v xml:space="preserve"> </v>
          </cell>
          <cell r="T70" t="str">
            <v>kg</v>
          </cell>
          <cell r="U70">
            <v>2</v>
          </cell>
          <cell r="X70" t="str">
            <v>另計</v>
          </cell>
          <cell r="Y70" t="str">
            <v xml:space="preserve"> 普 通 工</v>
          </cell>
          <cell r="Z70" t="str">
            <v>施肥</v>
          </cell>
          <cell r="AA70" t="str">
            <v>工</v>
          </cell>
          <cell r="AB70">
            <v>1E-3</v>
          </cell>
          <cell r="AC70">
            <v>1200</v>
          </cell>
          <cell r="AD70">
            <v>1.2</v>
          </cell>
          <cell r="AF70" t="str">
            <v xml:space="preserve"> 黏著劑及水</v>
          </cell>
          <cell r="AH70" t="str">
            <v>式</v>
          </cell>
          <cell r="AI70">
            <v>1</v>
          </cell>
          <cell r="AM70" t="str">
            <v xml:space="preserve"> 種  子</v>
          </cell>
          <cell r="AO70" t="str">
            <v>kg</v>
          </cell>
          <cell r="AP70">
            <v>1.4999999999999999E-2</v>
          </cell>
          <cell r="AS70" t="str">
            <v>另計</v>
          </cell>
          <cell r="AT70" t="str">
            <v xml:space="preserve"> 噴植機具租金</v>
          </cell>
          <cell r="AU70" t="str">
            <v>含噴植、油料</v>
          </cell>
          <cell r="AV70" t="str">
            <v>式</v>
          </cell>
          <cell r="AW70">
            <v>1</v>
          </cell>
          <cell r="BA70" t="str">
            <v xml:space="preserve"> 地被植物養護費</v>
          </cell>
          <cell r="BC70" t="str">
            <v>㎡</v>
          </cell>
          <cell r="BD70">
            <v>1</v>
          </cell>
          <cell r="BH70" t="str">
            <v xml:space="preserve"> 工具搬運及損耗</v>
          </cell>
          <cell r="BI70" t="str">
            <v>約勞力部份3%</v>
          </cell>
          <cell r="BJ70" t="str">
            <v>式</v>
          </cell>
          <cell r="BK70">
            <v>1</v>
          </cell>
        </row>
        <row r="71">
          <cell r="A71" t="str">
            <v>a204</v>
          </cell>
          <cell r="B71" t="str">
            <v xml:space="preserve"> 客  土</v>
          </cell>
          <cell r="C71" t="str">
            <v></v>
          </cell>
          <cell r="D71" t="str">
            <v xml:space="preserve"> 購 土 費</v>
          </cell>
          <cell r="E71" t="str">
            <v>有機壤土</v>
          </cell>
          <cell r="F71" t="str">
            <v></v>
          </cell>
          <cell r="G71">
            <v>1</v>
          </cell>
          <cell r="K71" t="str">
            <v xml:space="preserve"> 普 通 工</v>
          </cell>
          <cell r="L71" t="str">
            <v>裝卸</v>
          </cell>
          <cell r="M71" t="str">
            <v>工</v>
          </cell>
          <cell r="N71">
            <v>0.04</v>
          </cell>
          <cell r="O71">
            <v>1200</v>
          </cell>
          <cell r="P71">
            <v>48</v>
          </cell>
          <cell r="Q71" t="str">
            <v xml:space="preserve"> </v>
          </cell>
          <cell r="R71" t="str">
            <v xml:space="preserve"> 運  費</v>
          </cell>
          <cell r="S71" t="str">
            <v xml:space="preserve"> </v>
          </cell>
          <cell r="T71" t="str">
            <v></v>
          </cell>
          <cell r="U71">
            <v>1</v>
          </cell>
          <cell r="X71" t="str">
            <v xml:space="preserve"> </v>
          </cell>
          <cell r="Y71" t="str">
            <v xml:space="preserve"> 工具搬運及損耗</v>
          </cell>
          <cell r="Z71" t="str">
            <v>約工資部份3%</v>
          </cell>
          <cell r="AA71" t="str">
            <v>式</v>
          </cell>
          <cell r="AB71">
            <v>1</v>
          </cell>
        </row>
        <row r="72">
          <cell r="A72" t="str">
            <v>a206</v>
          </cell>
          <cell r="B72" t="str">
            <v xml:space="preserve"> 植生帶鋪植</v>
          </cell>
          <cell r="C72" t="str">
            <v>㎡</v>
          </cell>
          <cell r="D72" t="str">
            <v xml:space="preserve"> 植 生 帶</v>
          </cell>
          <cell r="F72" t="str">
            <v>㎡</v>
          </cell>
          <cell r="G72">
            <v>1.05</v>
          </cell>
          <cell r="J72" t="str">
            <v>另計</v>
          </cell>
          <cell r="K72" t="str">
            <v xml:space="preserve"> 普 通 工</v>
          </cell>
          <cell r="L72" t="str">
            <v>整坡</v>
          </cell>
          <cell r="M72" t="str">
            <v>工</v>
          </cell>
          <cell r="N72">
            <v>0.02</v>
          </cell>
          <cell r="O72">
            <v>1200</v>
          </cell>
          <cell r="P72">
            <v>24</v>
          </cell>
          <cell r="R72" t="str">
            <v xml:space="preserve"> 一般技工</v>
          </cell>
          <cell r="S72" t="str">
            <v>鋪植</v>
          </cell>
          <cell r="T72" t="str">
            <v>工</v>
          </cell>
          <cell r="U72">
            <v>4.0000000000000001E-3</v>
          </cell>
          <cell r="V72">
            <v>2000</v>
          </cell>
          <cell r="W72">
            <v>8</v>
          </cell>
          <cell r="Y72" t="str">
            <v xml:space="preserve"> 有機肥料</v>
          </cell>
          <cell r="Z72" t="str">
            <v xml:space="preserve"> </v>
          </cell>
          <cell r="AA72" t="str">
            <v>kg</v>
          </cell>
          <cell r="AB72">
            <v>2</v>
          </cell>
          <cell r="AE72" t="str">
            <v>另計</v>
          </cell>
          <cell r="AF72" t="str">
            <v xml:space="preserve"> 化學肥料</v>
          </cell>
          <cell r="AG72" t="str">
            <v>台肥43號</v>
          </cell>
          <cell r="AH72" t="str">
            <v>kg</v>
          </cell>
          <cell r="AI72">
            <v>0.05</v>
          </cell>
          <cell r="AL72" t="str">
            <v>另計</v>
          </cell>
          <cell r="AM72" t="str">
            <v xml:space="preserve"> 普 通 工</v>
          </cell>
          <cell r="AN72" t="str">
            <v>施肥</v>
          </cell>
          <cell r="AO72" t="str">
            <v>工</v>
          </cell>
          <cell r="AP72">
            <v>1E-3</v>
          </cell>
          <cell r="AQ72">
            <v>1200</v>
          </cell>
          <cell r="AR72">
            <v>1.2</v>
          </cell>
          <cell r="AT72" t="str">
            <v xml:space="preserve"> 地被植物養護費</v>
          </cell>
          <cell r="AV72" t="str">
            <v>㎡</v>
          </cell>
          <cell r="AW72">
            <v>1</v>
          </cell>
          <cell r="BA72" t="str">
            <v xml:space="preserve"> 補  植</v>
          </cell>
          <cell r="BB72" t="str">
            <v>約植生帶材料費</v>
          </cell>
          <cell r="BC72" t="str">
            <v>式</v>
          </cell>
          <cell r="BD72">
            <v>1</v>
          </cell>
          <cell r="BH72" t="str">
            <v xml:space="preserve"> U型鐵絲</v>
          </cell>
          <cell r="BI72" t="str">
            <v>#8, L=25cm</v>
          </cell>
          <cell r="BJ72" t="str">
            <v>式</v>
          </cell>
          <cell r="BK72">
            <v>1</v>
          </cell>
          <cell r="BO72" t="str">
            <v xml:space="preserve"> 工具搬運及損耗</v>
          </cell>
          <cell r="BP72" t="str">
            <v>約勞力部份3%</v>
          </cell>
          <cell r="BQ72" t="str">
            <v>式</v>
          </cell>
          <cell r="BR72">
            <v>1</v>
          </cell>
        </row>
        <row r="73">
          <cell r="A73" t="str">
            <v>a207</v>
          </cell>
          <cell r="B73" t="str">
            <v xml:space="preserve"> 打樁編柵</v>
          </cell>
          <cell r="C73" t="str">
            <v>m</v>
          </cell>
          <cell r="D73" t="str">
            <v xml:space="preserve"> 編柵材料</v>
          </cell>
          <cell r="F73" t="str">
            <v>m</v>
          </cell>
          <cell r="G73">
            <v>1</v>
          </cell>
          <cell r="K73" t="str">
            <v xml:space="preserve"> 木  樁</v>
          </cell>
          <cell r="L73" t="str">
            <v>φ3~8cm</v>
          </cell>
          <cell r="M73" t="str">
            <v>支</v>
          </cell>
          <cell r="N73">
            <v>2</v>
          </cell>
          <cell r="R73" t="str">
            <v xml:space="preserve"> 普 通 工</v>
          </cell>
          <cell r="S73">
            <v>0</v>
          </cell>
          <cell r="T73" t="str">
            <v>工</v>
          </cell>
          <cell r="U73">
            <v>0.2</v>
          </cell>
          <cell r="V73">
            <v>1200</v>
          </cell>
          <cell r="W73">
            <v>240</v>
          </cell>
          <cell r="Y73" t="str">
            <v xml:space="preserve"> 材料小搬運</v>
          </cell>
          <cell r="AA73" t="str">
            <v>式</v>
          </cell>
          <cell r="AB73">
            <v>1</v>
          </cell>
          <cell r="AF73" t="str">
            <v xml:space="preserve"> 工具搬運及損耗</v>
          </cell>
          <cell r="AG73" t="str">
            <v>約工資部份3%</v>
          </cell>
          <cell r="AH73" t="str">
            <v>式</v>
          </cell>
          <cell r="AI73">
            <v>1</v>
          </cell>
        </row>
        <row r="74">
          <cell r="A74" t="str">
            <v>a208</v>
          </cell>
          <cell r="B74" t="str">
            <v xml:space="preserve"> 稻草蓆敷蓋</v>
          </cell>
          <cell r="C74" t="str">
            <v>㎡</v>
          </cell>
          <cell r="D74" t="str">
            <v xml:space="preserve"> 稻 草 蓆</v>
          </cell>
          <cell r="E74" t="str">
            <v xml:space="preserve"> </v>
          </cell>
          <cell r="F74" t="str">
            <v>㎡</v>
          </cell>
          <cell r="G74">
            <v>1</v>
          </cell>
          <cell r="J74" t="str">
            <v xml:space="preserve"> </v>
          </cell>
          <cell r="K74" t="str">
            <v xml:space="preserve"> 普 通 工</v>
          </cell>
          <cell r="L74" t="str">
            <v xml:space="preserve"> </v>
          </cell>
          <cell r="M74" t="str">
            <v>工</v>
          </cell>
          <cell r="N74">
            <v>2.5000000000000001E-3</v>
          </cell>
          <cell r="O74">
            <v>1200</v>
          </cell>
          <cell r="P74">
            <v>3</v>
          </cell>
          <cell r="R74" t="str">
            <v xml:space="preserve"> U型鐵絲固定器</v>
          </cell>
          <cell r="T74" t="str">
            <v>式</v>
          </cell>
          <cell r="U74">
            <v>1</v>
          </cell>
          <cell r="Y74" t="str">
            <v xml:space="preserve"> 工具搬運及損耗</v>
          </cell>
          <cell r="Z74" t="str">
            <v>約工資部份3%</v>
          </cell>
          <cell r="AA74" t="str">
            <v>式</v>
          </cell>
          <cell r="AB74">
            <v>1</v>
          </cell>
        </row>
        <row r="75">
          <cell r="A75" t="str">
            <v>a209</v>
          </cell>
          <cell r="B75" t="str">
            <v xml:space="preserve"> 地被植物栽植</v>
          </cell>
          <cell r="C75" t="str">
            <v>㎡</v>
          </cell>
          <cell r="D75" t="str">
            <v xml:space="preserve"> 普 通 工</v>
          </cell>
          <cell r="E75" t="str">
            <v>整坡、挖植溝</v>
          </cell>
          <cell r="F75" t="str">
            <v>工</v>
          </cell>
          <cell r="G75">
            <v>0.02</v>
          </cell>
          <cell r="H75">
            <v>1200</v>
          </cell>
          <cell r="I75">
            <v>24</v>
          </cell>
          <cell r="J75" t="str">
            <v xml:space="preserve"> </v>
          </cell>
          <cell r="K75" t="str">
            <v xml:space="preserve"> 普 通 工</v>
          </cell>
          <cell r="L75" t="str">
            <v>草苗採集</v>
          </cell>
          <cell r="M75" t="str">
            <v>工</v>
          </cell>
          <cell r="N75">
            <v>1.4999999999999999E-2</v>
          </cell>
          <cell r="O75">
            <v>1200</v>
          </cell>
          <cell r="P75">
            <v>18</v>
          </cell>
          <cell r="R75" t="str">
            <v xml:space="preserve"> 一般技工</v>
          </cell>
          <cell r="S75" t="str">
            <v>種植</v>
          </cell>
          <cell r="T75" t="str">
            <v>工</v>
          </cell>
          <cell r="U75">
            <v>0.01</v>
          </cell>
          <cell r="V75">
            <v>2000</v>
          </cell>
          <cell r="W75">
            <v>20</v>
          </cell>
          <cell r="Y75" t="str">
            <v xml:space="preserve"> 化學肥料</v>
          </cell>
          <cell r="Z75" t="str">
            <v>台肥43號</v>
          </cell>
          <cell r="AA75" t="str">
            <v>kg</v>
          </cell>
          <cell r="AB75">
            <v>0.05</v>
          </cell>
          <cell r="AE75" t="str">
            <v>另計</v>
          </cell>
          <cell r="AF75" t="str">
            <v xml:space="preserve"> 有機肥料</v>
          </cell>
          <cell r="AG75" t="str">
            <v xml:space="preserve"> </v>
          </cell>
          <cell r="AH75" t="str">
            <v>kg</v>
          </cell>
          <cell r="AI75">
            <v>2</v>
          </cell>
          <cell r="AL75" t="str">
            <v>另計</v>
          </cell>
          <cell r="AM75" t="str">
            <v xml:space="preserve"> 普 通 工</v>
          </cell>
          <cell r="AN75" t="str">
            <v>施肥</v>
          </cell>
          <cell r="AO75" t="str">
            <v>工</v>
          </cell>
          <cell r="AP75">
            <v>1E-3</v>
          </cell>
          <cell r="AQ75">
            <v>1200</v>
          </cell>
          <cell r="AR75">
            <v>1.2</v>
          </cell>
          <cell r="AT75" t="str">
            <v xml:space="preserve"> 地被植物養護費</v>
          </cell>
          <cell r="AV75" t="str">
            <v>㎡</v>
          </cell>
          <cell r="AW75">
            <v>1</v>
          </cell>
          <cell r="AZ75" t="str">
            <v>詳分析表</v>
          </cell>
          <cell r="BA75" t="str">
            <v xml:space="preserve"> 補  植</v>
          </cell>
          <cell r="BB75" t="str">
            <v>約工資部份10%</v>
          </cell>
          <cell r="BC75" t="str">
            <v>式</v>
          </cell>
          <cell r="BD75">
            <v>1</v>
          </cell>
          <cell r="BH75" t="str">
            <v xml:space="preserve"> 工具搬運及損耗</v>
          </cell>
          <cell r="BI75" t="str">
            <v>約工資部份3%</v>
          </cell>
          <cell r="BJ75" t="str">
            <v>式</v>
          </cell>
          <cell r="BK75">
            <v>1</v>
          </cell>
        </row>
        <row r="76">
          <cell r="A76" t="str">
            <v>a210</v>
          </cell>
          <cell r="B76" t="str">
            <v xml:space="preserve"> 地被植物養護費</v>
          </cell>
          <cell r="C76" t="str">
            <v>㎡</v>
          </cell>
          <cell r="D76" t="str">
            <v xml:space="preserve"> 化學肥料</v>
          </cell>
          <cell r="E76" t="str">
            <v>台肥43號</v>
          </cell>
          <cell r="F76" t="str">
            <v>kg</v>
          </cell>
          <cell r="G76">
            <v>0.01</v>
          </cell>
          <cell r="J76" t="str">
            <v>另計</v>
          </cell>
          <cell r="K76" t="str">
            <v xml:space="preserve"> 普 通 工</v>
          </cell>
          <cell r="L76" t="str">
            <v>施肥</v>
          </cell>
          <cell r="M76" t="str">
            <v>工</v>
          </cell>
          <cell r="N76">
            <v>8.0000000000000004E-4</v>
          </cell>
          <cell r="O76">
            <v>1200</v>
          </cell>
          <cell r="P76">
            <v>0.96000000000000008</v>
          </cell>
          <cell r="R76" t="str">
            <v xml:space="preserve"> 水車、司機及水</v>
          </cell>
          <cell r="T76" t="str">
            <v>式</v>
          </cell>
          <cell r="U76">
            <v>1</v>
          </cell>
          <cell r="Y76" t="str">
            <v xml:space="preserve"> 普 通 工</v>
          </cell>
          <cell r="Z76" t="str">
            <v>澆水</v>
          </cell>
          <cell r="AA76" t="str">
            <v>工</v>
          </cell>
          <cell r="AB76">
            <v>0.01</v>
          </cell>
          <cell r="AC76">
            <v>1200</v>
          </cell>
          <cell r="AD76">
            <v>12</v>
          </cell>
          <cell r="AF76" t="str">
            <v xml:space="preserve"> 工具搬運及損耗</v>
          </cell>
          <cell r="AG76" t="str">
            <v>約工資部份3%</v>
          </cell>
          <cell r="AH76" t="str">
            <v>式</v>
          </cell>
          <cell r="AI76">
            <v>1</v>
          </cell>
        </row>
        <row r="77">
          <cell r="A77" t="str">
            <v>a211</v>
          </cell>
          <cell r="B77" t="str">
            <v xml:space="preserve"> 草花栽植</v>
          </cell>
          <cell r="C77" t="str">
            <v>株</v>
          </cell>
          <cell r="D77" t="str">
            <v xml:space="preserve"> 草  花</v>
          </cell>
          <cell r="F77" t="str">
            <v>株</v>
          </cell>
          <cell r="G77">
            <v>1</v>
          </cell>
          <cell r="J77" t="str">
            <v>另計</v>
          </cell>
          <cell r="K77" t="str">
            <v xml:space="preserve"> 一般技工</v>
          </cell>
          <cell r="L77" t="str">
            <v>種植</v>
          </cell>
          <cell r="M77" t="str">
            <v>工</v>
          </cell>
          <cell r="N77">
            <v>2E-3</v>
          </cell>
          <cell r="O77">
            <v>2000</v>
          </cell>
          <cell r="P77">
            <v>4</v>
          </cell>
          <cell r="R77" t="str">
            <v xml:space="preserve"> 普 通 工</v>
          </cell>
          <cell r="S77" t="str">
            <v>整坡、挖穴</v>
          </cell>
          <cell r="T77" t="str">
            <v>工</v>
          </cell>
          <cell r="U77">
            <v>2E-3</v>
          </cell>
          <cell r="V77">
            <v>1200</v>
          </cell>
          <cell r="W77">
            <v>2.4</v>
          </cell>
          <cell r="Y77" t="str">
            <v xml:space="preserve"> 化學肥料</v>
          </cell>
          <cell r="Z77" t="str">
            <v>台肥43號</v>
          </cell>
          <cell r="AA77" t="str">
            <v>kg</v>
          </cell>
          <cell r="AB77">
            <v>6.0000000000000001E-3</v>
          </cell>
          <cell r="AE77" t="str">
            <v>另計</v>
          </cell>
          <cell r="AF77" t="str">
            <v xml:space="preserve"> 有機肥料</v>
          </cell>
          <cell r="AG77" t="str">
            <v xml:space="preserve"> </v>
          </cell>
          <cell r="AH77" t="str">
            <v>kg</v>
          </cell>
          <cell r="AI77">
            <v>0.2</v>
          </cell>
          <cell r="AL77" t="str">
            <v>另計</v>
          </cell>
          <cell r="AM77" t="str">
            <v xml:space="preserve"> 普 通 工</v>
          </cell>
          <cell r="AN77" t="str">
            <v>施肥</v>
          </cell>
          <cell r="AO77" t="str">
            <v>工</v>
          </cell>
          <cell r="AP77">
            <v>2.0000000000000001E-4</v>
          </cell>
          <cell r="AQ77">
            <v>1200</v>
          </cell>
          <cell r="AR77">
            <v>0.24000000000000002</v>
          </cell>
          <cell r="AT77" t="str">
            <v xml:space="preserve"> 草花養護費</v>
          </cell>
          <cell r="AV77" t="str">
            <v>株</v>
          </cell>
          <cell r="AW77">
            <v>1</v>
          </cell>
          <cell r="AZ77" t="str">
            <v>詳分析表</v>
          </cell>
          <cell r="BA77" t="str">
            <v xml:space="preserve"> 補  植</v>
          </cell>
          <cell r="BB77" t="str">
            <v>約勞力部份10%</v>
          </cell>
          <cell r="BC77" t="str">
            <v>式</v>
          </cell>
          <cell r="BD77">
            <v>1</v>
          </cell>
          <cell r="BH77" t="str">
            <v xml:space="preserve"> 工具搬運及損耗</v>
          </cell>
          <cell r="BI77" t="str">
            <v>約勞力部份3%</v>
          </cell>
          <cell r="BJ77" t="str">
            <v>式</v>
          </cell>
          <cell r="BK77">
            <v>1</v>
          </cell>
        </row>
        <row r="78">
          <cell r="A78" t="str">
            <v>a212</v>
          </cell>
          <cell r="B78" t="str">
            <v xml:space="preserve"> 草花栽植養護費</v>
          </cell>
          <cell r="C78" t="str">
            <v>株</v>
          </cell>
          <cell r="D78" t="str">
            <v xml:space="preserve"> 化學肥料</v>
          </cell>
          <cell r="E78" t="str">
            <v>台肥43號</v>
          </cell>
          <cell r="F78" t="str">
            <v>kg</v>
          </cell>
          <cell r="G78">
            <v>0.01</v>
          </cell>
          <cell r="J78" t="str">
            <v>另計</v>
          </cell>
          <cell r="K78" t="str">
            <v xml:space="preserve"> 普 通 工</v>
          </cell>
          <cell r="L78" t="str">
            <v>施肥</v>
          </cell>
          <cell r="M78" t="str">
            <v>工</v>
          </cell>
          <cell r="N78">
            <v>1E-4</v>
          </cell>
          <cell r="O78">
            <v>1200</v>
          </cell>
          <cell r="P78">
            <v>0.12000000000000001</v>
          </cell>
          <cell r="R78" t="str">
            <v xml:space="preserve"> 水車、司機及水</v>
          </cell>
          <cell r="T78" t="str">
            <v>式</v>
          </cell>
          <cell r="U78">
            <v>1</v>
          </cell>
          <cell r="Y78" t="str">
            <v xml:space="preserve"> 普 通 工</v>
          </cell>
          <cell r="Z78" t="str">
            <v>澆水</v>
          </cell>
          <cell r="AA78" t="str">
            <v>工</v>
          </cell>
          <cell r="AB78">
            <v>1E-3</v>
          </cell>
          <cell r="AC78">
            <v>1200</v>
          </cell>
          <cell r="AD78">
            <v>1.2</v>
          </cell>
          <cell r="AF78" t="str">
            <v xml:space="preserve"> 工具搬運及損耗</v>
          </cell>
          <cell r="AG78" t="str">
            <v>約工資部份3%</v>
          </cell>
          <cell r="AH78" t="str">
            <v>式</v>
          </cell>
          <cell r="AI78">
            <v>1</v>
          </cell>
        </row>
        <row r="79">
          <cell r="A79" t="str">
            <v>a213</v>
          </cell>
          <cell r="B79" t="str">
            <v xml:space="preserve"> 灌木種植</v>
          </cell>
          <cell r="C79" t="str">
            <v>株</v>
          </cell>
          <cell r="D79" t="str">
            <v xml:space="preserve"> 苗  木</v>
          </cell>
          <cell r="E79" t="str">
            <v>高30~60cm</v>
          </cell>
          <cell r="F79" t="str">
            <v>株</v>
          </cell>
          <cell r="G79">
            <v>1</v>
          </cell>
          <cell r="J79" t="str">
            <v>材料另計</v>
          </cell>
          <cell r="K79" t="str">
            <v xml:space="preserve"> 一般技工</v>
          </cell>
          <cell r="L79" t="str">
            <v>種植</v>
          </cell>
          <cell r="M79" t="str">
            <v>工</v>
          </cell>
          <cell r="N79">
            <v>0.01</v>
          </cell>
          <cell r="O79">
            <v>2000</v>
          </cell>
          <cell r="P79">
            <v>20</v>
          </cell>
          <cell r="R79" t="str">
            <v xml:space="preserve"> 普 通 工</v>
          </cell>
          <cell r="S79" t="str">
            <v xml:space="preserve"> </v>
          </cell>
          <cell r="T79" t="str">
            <v>工</v>
          </cell>
          <cell r="U79">
            <v>1.2999999999999999E-2</v>
          </cell>
          <cell r="V79">
            <v>1200</v>
          </cell>
          <cell r="W79">
            <v>15.6</v>
          </cell>
          <cell r="Y79" t="str">
            <v xml:space="preserve"> 有機肥料</v>
          </cell>
          <cell r="Z79" t="str">
            <v xml:space="preserve"> </v>
          </cell>
          <cell r="AA79" t="str">
            <v>kg</v>
          </cell>
          <cell r="AB79">
            <v>2</v>
          </cell>
          <cell r="AE79" t="str">
            <v>另計</v>
          </cell>
          <cell r="AF79" t="str">
            <v xml:space="preserve"> 普 通 工</v>
          </cell>
          <cell r="AG79" t="str">
            <v>施肥</v>
          </cell>
          <cell r="AH79" t="str">
            <v>工</v>
          </cell>
          <cell r="AI79">
            <v>2E-3</v>
          </cell>
          <cell r="AJ79">
            <v>1200</v>
          </cell>
          <cell r="AK79">
            <v>2.4</v>
          </cell>
          <cell r="AL79" t="str">
            <v xml:space="preserve"> </v>
          </cell>
          <cell r="AM79" t="str">
            <v xml:space="preserve"> 客  土</v>
          </cell>
          <cell r="AN79" t="str">
            <v xml:space="preserve"> </v>
          </cell>
          <cell r="AO79" t="str">
            <v></v>
          </cell>
          <cell r="AP79">
            <v>0.05</v>
          </cell>
          <cell r="AT79" t="str">
            <v xml:space="preserve"> 普 通 工</v>
          </cell>
          <cell r="AU79" t="str">
            <v>施放客土</v>
          </cell>
          <cell r="AV79" t="str">
            <v>工</v>
          </cell>
          <cell r="AW79">
            <v>0.01</v>
          </cell>
          <cell r="AX79">
            <v>1200</v>
          </cell>
          <cell r="AY79">
            <v>12</v>
          </cell>
          <cell r="AZ79" t="str">
            <v xml:space="preserve"> </v>
          </cell>
          <cell r="BA79" t="str">
            <v xml:space="preserve"> 灌木養護費</v>
          </cell>
          <cell r="BC79" t="str">
            <v>株</v>
          </cell>
          <cell r="BD79">
            <v>1</v>
          </cell>
          <cell r="BG79" t="str">
            <v>詳分析表</v>
          </cell>
          <cell r="BH79" t="str">
            <v xml:space="preserve"> 補  植</v>
          </cell>
          <cell r="BI79" t="str">
            <v>約苗木部份10%</v>
          </cell>
          <cell r="BJ79" t="str">
            <v>式</v>
          </cell>
          <cell r="BK79">
            <v>1</v>
          </cell>
          <cell r="BO79" t="str">
            <v xml:space="preserve"> 工具搬運及損耗</v>
          </cell>
          <cell r="BP79" t="str">
            <v>約工資部份3%</v>
          </cell>
          <cell r="BQ79" t="str">
            <v>式</v>
          </cell>
          <cell r="BR79">
            <v>1</v>
          </cell>
        </row>
        <row r="80">
          <cell r="A80" t="str">
            <v>a214</v>
          </cell>
          <cell r="B80" t="str">
            <v xml:space="preserve"> 灌木養護費</v>
          </cell>
          <cell r="C80" t="str">
            <v>株</v>
          </cell>
          <cell r="D80" t="str">
            <v xml:space="preserve"> 化學肥料</v>
          </cell>
          <cell r="E80" t="str">
            <v>台肥43號</v>
          </cell>
          <cell r="F80" t="str">
            <v>kg</v>
          </cell>
          <cell r="G80">
            <v>0.01</v>
          </cell>
          <cell r="J80" t="str">
            <v>另計</v>
          </cell>
          <cell r="K80" t="str">
            <v xml:space="preserve"> 普 通 工</v>
          </cell>
          <cell r="L80" t="str">
            <v>施肥</v>
          </cell>
          <cell r="M80" t="str">
            <v>工</v>
          </cell>
          <cell r="N80">
            <v>1E-3</v>
          </cell>
          <cell r="O80">
            <v>1200</v>
          </cell>
          <cell r="P80">
            <v>1.2</v>
          </cell>
          <cell r="R80" t="str">
            <v xml:space="preserve"> 水車、司機及水</v>
          </cell>
          <cell r="S80" t="str">
            <v>10升/株</v>
          </cell>
          <cell r="T80" t="str">
            <v>式</v>
          </cell>
          <cell r="U80">
            <v>1</v>
          </cell>
          <cell r="Y80" t="str">
            <v xml:space="preserve"> 普 通 工</v>
          </cell>
          <cell r="Z80" t="str">
            <v>澆水</v>
          </cell>
          <cell r="AA80" t="str">
            <v>工</v>
          </cell>
          <cell r="AB80">
            <v>5.0000000000000001E-3</v>
          </cell>
          <cell r="AC80">
            <v>1200</v>
          </cell>
          <cell r="AD80">
            <v>6</v>
          </cell>
          <cell r="AE80" t="str">
            <v xml:space="preserve"> </v>
          </cell>
          <cell r="AF80" t="str">
            <v xml:space="preserve"> 噴藥車租金</v>
          </cell>
          <cell r="AG80" t="str">
            <v>含農藥及水</v>
          </cell>
          <cell r="AH80" t="str">
            <v>式</v>
          </cell>
          <cell r="AI80">
            <v>1</v>
          </cell>
          <cell r="AL80" t="str">
            <v xml:space="preserve"> </v>
          </cell>
          <cell r="AM80" t="str">
            <v xml:space="preserve"> 一般技工</v>
          </cell>
          <cell r="AN80" t="str">
            <v>病蟲害防治</v>
          </cell>
          <cell r="AO80" t="str">
            <v>工</v>
          </cell>
          <cell r="AP80">
            <v>1E-3</v>
          </cell>
          <cell r="AQ80">
            <v>2000</v>
          </cell>
          <cell r="AR80">
            <v>2</v>
          </cell>
          <cell r="AT80" t="str">
            <v xml:space="preserve"> 普 通 工</v>
          </cell>
          <cell r="AU80" t="str">
            <v>除草</v>
          </cell>
          <cell r="AV80" t="str">
            <v>工</v>
          </cell>
          <cell r="AW80">
            <v>2E-3</v>
          </cell>
          <cell r="AX80">
            <v>1200</v>
          </cell>
          <cell r="AY80">
            <v>2.4</v>
          </cell>
          <cell r="AZ80" t="str">
            <v xml:space="preserve"> </v>
          </cell>
          <cell r="BA80" t="str">
            <v xml:space="preserve"> 工具搬運及損耗</v>
          </cell>
          <cell r="BB80" t="str">
            <v>約工資部份3%</v>
          </cell>
          <cell r="BC80" t="str">
            <v>式</v>
          </cell>
          <cell r="BD80">
            <v>1</v>
          </cell>
        </row>
        <row r="81">
          <cell r="A81" t="str">
            <v>a215</v>
          </cell>
          <cell r="B81" t="str">
            <v xml:space="preserve"> 喬木栽植</v>
          </cell>
          <cell r="C81" t="str">
            <v>株</v>
          </cell>
          <cell r="D81" t="str">
            <v xml:space="preserve"> 苗  木</v>
          </cell>
          <cell r="E81" t="str">
            <v>木徑3cm土球20cm</v>
          </cell>
          <cell r="F81" t="str">
            <v>株</v>
          </cell>
          <cell r="G81">
            <v>1</v>
          </cell>
          <cell r="J81" t="str">
            <v>材料另計</v>
          </cell>
          <cell r="K81" t="str">
            <v xml:space="preserve"> 普 通 工</v>
          </cell>
          <cell r="L81" t="str">
            <v>挖植穴60x60cm</v>
          </cell>
          <cell r="M81" t="str">
            <v>工</v>
          </cell>
          <cell r="N81">
            <v>0.04</v>
          </cell>
          <cell r="O81">
            <v>1200</v>
          </cell>
          <cell r="P81">
            <v>48</v>
          </cell>
          <cell r="R81" t="str">
            <v xml:space="preserve"> 一般技工</v>
          </cell>
          <cell r="S81" t="str">
            <v>種植</v>
          </cell>
          <cell r="T81" t="str">
            <v>工</v>
          </cell>
          <cell r="U81">
            <v>0.01</v>
          </cell>
          <cell r="V81">
            <v>2000</v>
          </cell>
          <cell r="W81">
            <v>20</v>
          </cell>
          <cell r="Y81" t="str">
            <v xml:space="preserve"> 有機肥料</v>
          </cell>
          <cell r="Z81" t="str">
            <v xml:space="preserve"> </v>
          </cell>
          <cell r="AA81" t="str">
            <v>kg</v>
          </cell>
          <cell r="AB81">
            <v>3</v>
          </cell>
          <cell r="AE81" t="str">
            <v>另計</v>
          </cell>
          <cell r="AF81" t="str">
            <v xml:space="preserve"> 客  土</v>
          </cell>
          <cell r="AG81" t="str">
            <v xml:space="preserve"> </v>
          </cell>
          <cell r="AH81" t="str">
            <v></v>
          </cell>
          <cell r="AI81">
            <v>0.17</v>
          </cell>
          <cell r="AL81" t="str">
            <v xml:space="preserve"> </v>
          </cell>
          <cell r="AM81" t="str">
            <v xml:space="preserve"> 支  架</v>
          </cell>
          <cell r="AN81" t="str">
            <v xml:space="preserve"> </v>
          </cell>
          <cell r="AO81" t="str">
            <v>支</v>
          </cell>
          <cell r="AP81">
            <v>3</v>
          </cell>
          <cell r="AQ81">
            <v>100</v>
          </cell>
          <cell r="AR81">
            <v>300</v>
          </cell>
          <cell r="AT81" t="str">
            <v xml:space="preserve"> 普 通 工</v>
          </cell>
          <cell r="AU81" t="str">
            <v>施肥、客土等</v>
          </cell>
          <cell r="AV81" t="str">
            <v>工</v>
          </cell>
          <cell r="AW81">
            <v>6.3E-2</v>
          </cell>
          <cell r="AX81">
            <v>1200</v>
          </cell>
          <cell r="AY81">
            <v>75.599999999999994</v>
          </cell>
          <cell r="AZ81" t="str">
            <v xml:space="preserve"> </v>
          </cell>
          <cell r="BA81" t="str">
            <v xml:space="preserve"> 喬木養護費</v>
          </cell>
          <cell r="BC81" t="str">
            <v>株</v>
          </cell>
          <cell r="BD81">
            <v>1</v>
          </cell>
          <cell r="BG81" t="str">
            <v>詳分析表</v>
          </cell>
          <cell r="BH81" t="str">
            <v xml:space="preserve"> 補  植</v>
          </cell>
          <cell r="BI81" t="str">
            <v>約苗木部份10%</v>
          </cell>
          <cell r="BJ81" t="str">
            <v>式</v>
          </cell>
          <cell r="BK81">
            <v>1</v>
          </cell>
          <cell r="BO81" t="str">
            <v xml:space="preserve"> 工具搬運及損耗</v>
          </cell>
          <cell r="BP81" t="str">
            <v>約工資部份3%</v>
          </cell>
          <cell r="BQ81" t="str">
            <v>式</v>
          </cell>
          <cell r="BR81">
            <v>1</v>
          </cell>
        </row>
        <row r="82">
          <cell r="A82" t="str">
            <v>a216</v>
          </cell>
          <cell r="B82" t="str">
            <v xml:space="preserve"> 喬木養護費</v>
          </cell>
          <cell r="C82" t="str">
            <v>株</v>
          </cell>
          <cell r="D82" t="str">
            <v xml:space="preserve"> 化學肥料</v>
          </cell>
          <cell r="E82" t="str">
            <v>台肥43號</v>
          </cell>
          <cell r="F82" t="str">
            <v>kg</v>
          </cell>
          <cell r="G82">
            <v>0.03</v>
          </cell>
          <cell r="J82" t="str">
            <v>另計</v>
          </cell>
          <cell r="K82" t="str">
            <v xml:space="preserve"> 普 通 工</v>
          </cell>
          <cell r="L82" t="str">
            <v>施肥</v>
          </cell>
          <cell r="M82" t="str">
            <v>工</v>
          </cell>
          <cell r="N82">
            <v>2E-3</v>
          </cell>
          <cell r="O82">
            <v>1200</v>
          </cell>
          <cell r="P82">
            <v>2.4</v>
          </cell>
          <cell r="R82" t="str">
            <v xml:space="preserve"> 水車、司機及水</v>
          </cell>
          <cell r="S82" t="str">
            <v xml:space="preserve"> </v>
          </cell>
          <cell r="T82" t="str">
            <v>式</v>
          </cell>
          <cell r="U82">
            <v>1</v>
          </cell>
          <cell r="Y82" t="str">
            <v xml:space="preserve"> 普 通 工</v>
          </cell>
          <cell r="Z82" t="str">
            <v>澆水</v>
          </cell>
          <cell r="AA82" t="str">
            <v>工</v>
          </cell>
          <cell r="AB82">
            <v>0.02</v>
          </cell>
          <cell r="AC82">
            <v>1200</v>
          </cell>
          <cell r="AD82">
            <v>24</v>
          </cell>
          <cell r="AE82" t="str">
            <v xml:space="preserve"> </v>
          </cell>
          <cell r="AF82" t="str">
            <v xml:space="preserve"> 噴藥車租金</v>
          </cell>
          <cell r="AG82" t="str">
            <v>含農藥及水</v>
          </cell>
          <cell r="AH82" t="str">
            <v>式</v>
          </cell>
          <cell r="AI82">
            <v>1</v>
          </cell>
          <cell r="AL82" t="str">
            <v xml:space="preserve"> </v>
          </cell>
          <cell r="AM82" t="str">
            <v xml:space="preserve"> 一般技工</v>
          </cell>
          <cell r="AN82" t="str">
            <v>病蟲害防治</v>
          </cell>
          <cell r="AO82" t="str">
            <v>工</v>
          </cell>
          <cell r="AP82">
            <v>6.0000000000000001E-3</v>
          </cell>
          <cell r="AQ82">
            <v>2000</v>
          </cell>
          <cell r="AR82">
            <v>12</v>
          </cell>
          <cell r="AT82" t="str">
            <v xml:space="preserve"> 普 通 工</v>
          </cell>
          <cell r="AU82" t="str">
            <v>除草</v>
          </cell>
          <cell r="AV82" t="str">
            <v>工</v>
          </cell>
          <cell r="AW82">
            <v>5.0000000000000001E-3</v>
          </cell>
          <cell r="AX82">
            <v>1200</v>
          </cell>
          <cell r="AY82">
            <v>6</v>
          </cell>
          <cell r="AZ82" t="str">
            <v xml:space="preserve"> </v>
          </cell>
          <cell r="BA82" t="str">
            <v xml:space="preserve"> 工具搬運及損耗</v>
          </cell>
          <cell r="BB82" t="str">
            <v>約工資部份3%</v>
          </cell>
          <cell r="BC82" t="str">
            <v>式</v>
          </cell>
          <cell r="BD82">
            <v>1</v>
          </cell>
        </row>
        <row r="83">
          <cell r="A83" t="str">
            <v>b1</v>
          </cell>
          <cell r="B83" t="str">
            <v xml:space="preserve"> 鑽心體取樣費</v>
          </cell>
          <cell r="C83" t="str">
            <v>組</v>
          </cell>
          <cell r="D83" t="str">
            <v xml:space="preserve"> 取  樣</v>
          </cell>
          <cell r="F83" t="str">
            <v>個</v>
          </cell>
          <cell r="G83">
            <v>3</v>
          </cell>
          <cell r="H83">
            <v>800</v>
          </cell>
          <cell r="I83">
            <v>2400</v>
          </cell>
          <cell r="K83" t="str">
            <v xml:space="preserve"> 切  割</v>
          </cell>
          <cell r="M83" t="str">
            <v>個</v>
          </cell>
          <cell r="N83">
            <v>3</v>
          </cell>
          <cell r="O83">
            <v>200</v>
          </cell>
          <cell r="P83">
            <v>600</v>
          </cell>
          <cell r="R83" t="str">
            <v xml:space="preserve"> 試  壓</v>
          </cell>
          <cell r="T83" t="str">
            <v>個</v>
          </cell>
          <cell r="U83">
            <v>3</v>
          </cell>
          <cell r="V83">
            <v>0</v>
          </cell>
          <cell r="W83">
            <v>0</v>
          </cell>
          <cell r="Y83" t="str">
            <v xml:space="preserve"> 封  頭</v>
          </cell>
          <cell r="AA83" t="str">
            <v>個</v>
          </cell>
          <cell r="AB83">
            <v>3</v>
          </cell>
          <cell r="AC83">
            <v>200</v>
          </cell>
          <cell r="AD83">
            <v>600</v>
          </cell>
          <cell r="AF83" t="str">
            <v xml:space="preserve"> 運  費</v>
          </cell>
          <cell r="AH83" t="str">
            <v>個</v>
          </cell>
          <cell r="AI83">
            <v>3</v>
          </cell>
          <cell r="AJ83">
            <v>100</v>
          </cell>
          <cell r="AK83">
            <v>300</v>
          </cell>
          <cell r="AM83" t="str">
            <v xml:space="preserve"> 工具搬損及其他</v>
          </cell>
          <cell r="AN83">
            <v>0</v>
          </cell>
          <cell r="AO83" t="str">
            <v>式</v>
          </cell>
          <cell r="AP83">
            <v>1</v>
          </cell>
          <cell r="AQ83">
            <v>0</v>
          </cell>
          <cell r="AR83">
            <v>100</v>
          </cell>
        </row>
        <row r="84">
          <cell r="A84" t="str">
            <v>b2</v>
          </cell>
          <cell r="B84" t="str">
            <v xml:space="preserve"> 營造綜合保險費</v>
          </cell>
          <cell r="C84" t="str">
            <v>式</v>
          </cell>
          <cell r="D84" t="str">
            <v xml:space="preserve"> 營造工程第三人意外責任險</v>
          </cell>
          <cell r="F84" t="str">
            <v>式</v>
          </cell>
          <cell r="G84">
            <v>1</v>
          </cell>
          <cell r="K84" t="str">
            <v xml:space="preserve"> 雇主意外責任保險</v>
          </cell>
          <cell r="M84" t="str">
            <v>式</v>
          </cell>
          <cell r="N84">
            <v>1</v>
          </cell>
        </row>
        <row r="85">
          <cell r="A85" t="str">
            <v>b3</v>
          </cell>
          <cell r="B85" t="str">
            <v xml:space="preserve"> 水泥路面伸縮縫</v>
          </cell>
          <cell r="C85" t="str">
            <v>處</v>
          </cell>
          <cell r="D85" t="str">
            <v xml:space="preserve"> 三合夾板</v>
          </cell>
          <cell r="E85" t="str">
            <v>1cm</v>
          </cell>
          <cell r="F85" t="str">
            <v>㎡</v>
          </cell>
          <cell r="G85">
            <v>0.9</v>
          </cell>
          <cell r="H85">
            <v>180</v>
          </cell>
          <cell r="I85">
            <v>162</v>
          </cell>
          <cell r="K85" t="str">
            <v xml:space="preserve"> 普 通 工</v>
          </cell>
          <cell r="L85" t="str">
            <v>含裝設費</v>
          </cell>
          <cell r="M85" t="str">
            <v>工</v>
          </cell>
          <cell r="N85">
            <v>0.05</v>
          </cell>
          <cell r="O85">
            <v>1200</v>
          </cell>
          <cell r="P85">
            <v>60</v>
          </cell>
          <cell r="R85" t="str">
            <v xml:space="preserve"> 工具搬運及損耗</v>
          </cell>
          <cell r="S85" t="str">
            <v>約勞力部份4%</v>
          </cell>
          <cell r="T85" t="str">
            <v>式</v>
          </cell>
          <cell r="U85">
            <v>1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A86" t="str">
            <v>b4</v>
          </cell>
          <cell r="B86" t="str">
            <v xml:space="preserve"> 排  磚</v>
          </cell>
          <cell r="C86" t="str">
            <v>㎡</v>
          </cell>
          <cell r="D86" t="str">
            <v xml:space="preserve"> 紅  磚</v>
          </cell>
          <cell r="F86" t="str">
            <v>塊</v>
          </cell>
          <cell r="G86">
            <v>39</v>
          </cell>
          <cell r="J86" t="str">
            <v>另計</v>
          </cell>
          <cell r="K86" t="str">
            <v xml:space="preserve"> 淨  砂</v>
          </cell>
          <cell r="M86" t="str">
            <v></v>
          </cell>
          <cell r="N86">
            <v>0.06</v>
          </cell>
          <cell r="R86" t="str">
            <v xml:space="preserve"> 一般技工</v>
          </cell>
          <cell r="S86" t="str">
            <v xml:space="preserve"> </v>
          </cell>
          <cell r="T86" t="str">
            <v>工</v>
          </cell>
          <cell r="U86">
            <v>0.08</v>
          </cell>
          <cell r="V86">
            <v>2000</v>
          </cell>
          <cell r="W86">
            <v>160</v>
          </cell>
          <cell r="Y86" t="str">
            <v xml:space="preserve"> 普 通 工</v>
          </cell>
          <cell r="Z86" t="str">
            <v xml:space="preserve"> </v>
          </cell>
          <cell r="AA86" t="str">
            <v>工</v>
          </cell>
          <cell r="AB86">
            <v>0.08</v>
          </cell>
          <cell r="AC86">
            <v>1200</v>
          </cell>
          <cell r="AD86">
            <v>96</v>
          </cell>
          <cell r="AF86" t="str">
            <v xml:space="preserve"> 工具搬運及損耗</v>
          </cell>
          <cell r="AG86" t="str">
            <v>約勞力部份3%</v>
          </cell>
          <cell r="AH86" t="str">
            <v>式</v>
          </cell>
          <cell r="AI86">
            <v>1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</row>
        <row r="87">
          <cell r="A87" t="str">
            <v>b5</v>
          </cell>
          <cell r="B87" t="str">
            <v xml:space="preserve"> 鋪植草磚</v>
          </cell>
          <cell r="C87" t="str">
            <v>㎡</v>
          </cell>
          <cell r="D87" t="str">
            <v xml:space="preserve"> 植 草 磚</v>
          </cell>
          <cell r="F87" t="str">
            <v>塊</v>
          </cell>
          <cell r="G87">
            <v>4.2</v>
          </cell>
          <cell r="J87" t="str">
            <v>另計</v>
          </cell>
          <cell r="K87" t="str">
            <v xml:space="preserve"> 淨  砂</v>
          </cell>
          <cell r="M87" t="str">
            <v></v>
          </cell>
          <cell r="N87">
            <v>0.04</v>
          </cell>
          <cell r="R87" t="str">
            <v xml:space="preserve"> 一般技工</v>
          </cell>
          <cell r="S87" t="str">
            <v>鋪磚</v>
          </cell>
          <cell r="T87" t="str">
            <v>工</v>
          </cell>
          <cell r="U87">
            <v>0.2</v>
          </cell>
          <cell r="V87">
            <v>2000</v>
          </cell>
          <cell r="W87">
            <v>400</v>
          </cell>
          <cell r="Y87" t="str">
            <v xml:space="preserve"> 普 通 工</v>
          </cell>
          <cell r="Z87" t="str">
            <v>整平壓實</v>
          </cell>
          <cell r="AA87" t="str">
            <v>工</v>
          </cell>
          <cell r="AB87">
            <v>0.25</v>
          </cell>
          <cell r="AC87">
            <v>1200</v>
          </cell>
          <cell r="AD87">
            <v>300</v>
          </cell>
          <cell r="AF87" t="str">
            <v xml:space="preserve"> 工具搬運及損耗</v>
          </cell>
          <cell r="AG87" t="str">
            <v>約勞力部份3%</v>
          </cell>
          <cell r="AH87" t="str">
            <v>式</v>
          </cell>
          <cell r="AI87">
            <v>1</v>
          </cell>
          <cell r="AK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A88" t="str">
            <v>b6</v>
          </cell>
          <cell r="B88" t="str">
            <v xml:space="preserve"> 砌B過火磚及斬毛</v>
          </cell>
          <cell r="C88" t="str">
            <v>㎡</v>
          </cell>
          <cell r="D88" t="str">
            <v xml:space="preserve"> 過 火 磚</v>
          </cell>
          <cell r="E88" t="str">
            <v>6x11x23cm</v>
          </cell>
          <cell r="F88" t="str">
            <v>塊</v>
          </cell>
          <cell r="G88">
            <v>70</v>
          </cell>
          <cell r="H88">
            <v>8</v>
          </cell>
          <cell r="I88">
            <v>560</v>
          </cell>
          <cell r="K88" t="str">
            <v xml:space="preserve"> 1:2水泥砂漿</v>
          </cell>
          <cell r="M88" t="str">
            <v></v>
          </cell>
          <cell r="N88">
            <v>2.5000000000000001E-2</v>
          </cell>
          <cell r="R88" t="str">
            <v xml:space="preserve"> 一般技工</v>
          </cell>
          <cell r="S88" t="str">
            <v>斬毛及勾縫</v>
          </cell>
          <cell r="T88" t="str">
            <v>工</v>
          </cell>
          <cell r="U88">
            <v>0.3</v>
          </cell>
          <cell r="V88">
            <v>2000</v>
          </cell>
          <cell r="W88">
            <v>600</v>
          </cell>
          <cell r="Y88" t="str">
            <v xml:space="preserve"> 普 通 工</v>
          </cell>
          <cell r="Z88">
            <v>0</v>
          </cell>
          <cell r="AA88" t="str">
            <v>工</v>
          </cell>
          <cell r="AB88">
            <v>0.26</v>
          </cell>
          <cell r="AC88">
            <v>1200</v>
          </cell>
          <cell r="AD88">
            <v>312</v>
          </cell>
          <cell r="AF88" t="str">
            <v xml:space="preserve"> 工具搬運及損耗</v>
          </cell>
          <cell r="AG88" t="str">
            <v>約勞力部份2%</v>
          </cell>
          <cell r="AH88" t="str">
            <v>式</v>
          </cell>
          <cell r="AI88">
            <v>1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A89" t="str">
            <v>b7</v>
          </cell>
          <cell r="B89" t="str">
            <v xml:space="preserve"> 餘土處理</v>
          </cell>
          <cell r="C89" t="str">
            <v></v>
          </cell>
          <cell r="D89" t="str">
            <v xml:space="preserve"> 小卡車運費</v>
          </cell>
          <cell r="E89" t="str">
            <v>運距1km以內</v>
          </cell>
          <cell r="F89" t="str">
            <v></v>
          </cell>
          <cell r="G89">
            <v>1</v>
          </cell>
          <cell r="H89">
            <v>30</v>
          </cell>
          <cell r="I89">
            <v>30</v>
          </cell>
          <cell r="K89" t="str">
            <v xml:space="preserve"> 整 平 費</v>
          </cell>
          <cell r="M89" t="str">
            <v></v>
          </cell>
          <cell r="N89">
            <v>1</v>
          </cell>
          <cell r="O89">
            <v>4.4000000000000004</v>
          </cell>
          <cell r="P89">
            <v>4.4000000000000004</v>
          </cell>
          <cell r="R89" t="str">
            <v xml:space="preserve"> 工具搬損及其他</v>
          </cell>
          <cell r="T89" t="str">
            <v>式</v>
          </cell>
          <cell r="U89">
            <v>1</v>
          </cell>
          <cell r="W89">
            <v>0</v>
          </cell>
        </row>
        <row r="90">
          <cell r="A90" t="str">
            <v>b8</v>
          </cell>
          <cell r="B90" t="str">
            <v xml:space="preserve"> 堤後回填</v>
          </cell>
          <cell r="C90" t="str">
            <v></v>
          </cell>
          <cell r="D90" t="str">
            <v xml:space="preserve"> 普 通 工</v>
          </cell>
          <cell r="E90" t="str">
            <v>含整平夯實</v>
          </cell>
          <cell r="F90" t="str">
            <v>工</v>
          </cell>
          <cell r="G90">
            <v>0.06</v>
          </cell>
          <cell r="H90">
            <v>1200</v>
          </cell>
          <cell r="I90">
            <v>72</v>
          </cell>
          <cell r="K90" t="str">
            <v xml:space="preserve"> 工具搬損及其他</v>
          </cell>
          <cell r="M90" t="str">
            <v>式</v>
          </cell>
          <cell r="N90">
            <v>1</v>
          </cell>
          <cell r="P90">
            <v>0</v>
          </cell>
        </row>
        <row r="91">
          <cell r="A91" t="str">
            <v>b9</v>
          </cell>
          <cell r="B91" t="str">
            <v xml:space="preserve"> 遠運填土</v>
          </cell>
          <cell r="C91" t="str">
            <v></v>
          </cell>
          <cell r="D91" t="str">
            <v xml:space="preserve"> 小卡車運費</v>
          </cell>
          <cell r="E91" t="str">
            <v>運距約1km</v>
          </cell>
          <cell r="F91" t="str">
            <v></v>
          </cell>
          <cell r="G91">
            <v>1</v>
          </cell>
          <cell r="K91" t="str">
            <v xml:space="preserve"> 取  土</v>
          </cell>
          <cell r="M91" t="str">
            <v></v>
          </cell>
          <cell r="N91">
            <v>1</v>
          </cell>
          <cell r="P91">
            <v>0</v>
          </cell>
          <cell r="R91" t="str">
            <v xml:space="preserve"> 工具搬損及其他</v>
          </cell>
          <cell r="T91" t="str">
            <v>式</v>
          </cell>
          <cell r="U91">
            <v>1</v>
          </cell>
          <cell r="W91">
            <v>0</v>
          </cell>
        </row>
        <row r="92">
          <cell r="A92" t="str">
            <v>b10</v>
          </cell>
          <cell r="B92" t="str">
            <v xml:space="preserve"> 護  欄</v>
          </cell>
          <cell r="C92" t="str">
            <v>個</v>
          </cell>
          <cell r="D92" t="str">
            <v xml:space="preserve"> 140kg/c㎡混凝土</v>
          </cell>
          <cell r="E92" t="str">
            <v>材料費</v>
          </cell>
          <cell r="F92" t="str">
            <v></v>
          </cell>
          <cell r="G92">
            <v>0.13800000000000001</v>
          </cell>
          <cell r="H92">
            <v>0</v>
          </cell>
          <cell r="I92">
            <v>0</v>
          </cell>
          <cell r="J92" t="str">
            <v>另計</v>
          </cell>
          <cell r="K92" t="str">
            <v xml:space="preserve"> 140kg/c㎡混凝土</v>
          </cell>
          <cell r="L92" t="str">
            <v>澆置費</v>
          </cell>
          <cell r="M92" t="str">
            <v></v>
          </cell>
          <cell r="N92">
            <v>0.13800000000000001</v>
          </cell>
          <cell r="P92">
            <v>0</v>
          </cell>
          <cell r="R92" t="str">
            <v xml:space="preserve"> 裸露模板</v>
          </cell>
          <cell r="T92" t="str">
            <v>㎡</v>
          </cell>
          <cell r="U92">
            <v>1.28</v>
          </cell>
          <cell r="W92">
            <v>0</v>
          </cell>
          <cell r="Y92" t="str">
            <v xml:space="preserve"> 鋼  筋</v>
          </cell>
          <cell r="AA92" t="str">
            <v>kg</v>
          </cell>
          <cell r="AB92">
            <v>7.22</v>
          </cell>
          <cell r="AD92">
            <v>0</v>
          </cell>
          <cell r="AE92" t="str">
            <v>另計</v>
          </cell>
          <cell r="AF92" t="str">
            <v xml:space="preserve"> 鋼筋加工及組立</v>
          </cell>
          <cell r="AH92" t="str">
            <v>kg</v>
          </cell>
          <cell r="AI92">
            <v>7.22</v>
          </cell>
          <cell r="AK92">
            <v>0</v>
          </cell>
          <cell r="AM92" t="str">
            <v xml:space="preserve"> 粉刷白色水泥漆</v>
          </cell>
          <cell r="AN92" t="str">
            <v>一底二度</v>
          </cell>
          <cell r="AO92" t="str">
            <v>式</v>
          </cell>
          <cell r="AP92">
            <v>1</v>
          </cell>
        </row>
        <row r="93">
          <cell r="A93" t="str">
            <v>b11</v>
          </cell>
          <cell r="B93" t="str">
            <v xml:space="preserve"> 鍍鋅鐵絲箱型石籠</v>
          </cell>
          <cell r="C93" t="str">
            <v>m</v>
          </cell>
          <cell r="D93" t="str">
            <v xml:space="preserve"> 普 通 工</v>
          </cell>
          <cell r="F93" t="str">
            <v>工</v>
          </cell>
          <cell r="G93">
            <v>0.3</v>
          </cell>
          <cell r="H93">
            <v>1200</v>
          </cell>
          <cell r="I93">
            <v>360</v>
          </cell>
          <cell r="K93" t="str">
            <v xml:space="preserve"> 塊  石</v>
          </cell>
          <cell r="M93" t="str">
            <v></v>
          </cell>
          <cell r="N93">
            <v>1</v>
          </cell>
          <cell r="P93">
            <v>0</v>
          </cell>
          <cell r="R93" t="str">
            <v xml:space="preserve"> 箱型石籠</v>
          </cell>
          <cell r="T93" t="str">
            <v>㎡</v>
          </cell>
          <cell r="W93">
            <v>0</v>
          </cell>
          <cell r="X93" t="str">
            <v>另計</v>
          </cell>
          <cell r="Y93" t="str">
            <v xml:space="preserve"> 鍍鋅鐵絲</v>
          </cell>
          <cell r="Z93" t="str">
            <v>綑紮用</v>
          </cell>
          <cell r="AA93" t="str">
            <v>式</v>
          </cell>
          <cell r="AB93">
            <v>1</v>
          </cell>
          <cell r="AD93">
            <v>0</v>
          </cell>
          <cell r="AF93" t="str">
            <v xml:space="preserve"> 工具搬運及損耗</v>
          </cell>
          <cell r="AG93" t="str">
            <v>約勞力部份5%</v>
          </cell>
          <cell r="AH93" t="str">
            <v>式</v>
          </cell>
          <cell r="AI93">
            <v>1</v>
          </cell>
          <cell r="AK93">
            <v>0</v>
          </cell>
        </row>
        <row r="94">
          <cell r="A94" t="str">
            <v>b12</v>
          </cell>
          <cell r="B94" t="str">
            <v xml:space="preserve"> 不銹鋼踏步</v>
          </cell>
          <cell r="C94" t="str">
            <v>支</v>
          </cell>
          <cell r="D94" t="str">
            <v xml:space="preserve"> φ19mm不銹鋼條</v>
          </cell>
          <cell r="E94" t="str">
            <v>L=1.14m</v>
          </cell>
          <cell r="F94" t="str">
            <v>kg</v>
          </cell>
          <cell r="G94">
            <v>2.81</v>
          </cell>
          <cell r="H94">
            <v>0</v>
          </cell>
          <cell r="I94">
            <v>0</v>
          </cell>
          <cell r="J94" t="str">
            <v>另計</v>
          </cell>
          <cell r="K94" t="str">
            <v xml:space="preserve"> 加工及按裝</v>
          </cell>
          <cell r="M94" t="str">
            <v>式</v>
          </cell>
          <cell r="N94">
            <v>1</v>
          </cell>
          <cell r="P94">
            <v>0</v>
          </cell>
          <cell r="R94" t="str">
            <v xml:space="preserve"> 工具搬損及其他</v>
          </cell>
          <cell r="T94" t="str">
            <v>式</v>
          </cell>
          <cell r="U94">
            <v>1</v>
          </cell>
          <cell r="W94">
            <v>0</v>
          </cell>
        </row>
        <row r="95">
          <cell r="A95" t="str">
            <v>b13</v>
          </cell>
          <cell r="B95" t="str">
            <v xml:space="preserve"> 7噸鼎形塊製作及吊放</v>
          </cell>
          <cell r="C95" t="str">
            <v>個</v>
          </cell>
          <cell r="D95" t="str">
            <v xml:space="preserve"> 175kg/c㎡混凝土</v>
          </cell>
          <cell r="E95" t="str">
            <v>材料費及澆置費</v>
          </cell>
          <cell r="F95" t="str">
            <v></v>
          </cell>
          <cell r="G95">
            <v>3.2120000000000002</v>
          </cell>
          <cell r="J95" t="str">
            <v>另計</v>
          </cell>
          <cell r="K95" t="str">
            <v xml:space="preserve"> 鐵模租金</v>
          </cell>
          <cell r="L95" t="str">
            <v>運費另計</v>
          </cell>
          <cell r="M95" t="str">
            <v>㎡</v>
          </cell>
          <cell r="N95">
            <v>18.158000000000001</v>
          </cell>
          <cell r="O95">
            <v>70</v>
          </cell>
          <cell r="P95">
            <v>1271.0600000000002</v>
          </cell>
          <cell r="R95" t="str">
            <v xml:space="preserve"> 鐵模組拆</v>
          </cell>
          <cell r="T95" t="str">
            <v>㎡</v>
          </cell>
          <cell r="U95">
            <v>18.158000000000001</v>
          </cell>
          <cell r="V95">
            <v>40</v>
          </cell>
          <cell r="W95">
            <v>726.32</v>
          </cell>
          <cell r="Y95" t="str">
            <v xml:space="preserve"> 鼎形塊養生</v>
          </cell>
          <cell r="AA95" t="str">
            <v>個</v>
          </cell>
          <cell r="AB95">
            <v>1</v>
          </cell>
          <cell r="AC95">
            <v>40</v>
          </cell>
          <cell r="AD95">
            <v>40</v>
          </cell>
          <cell r="AF95" t="str">
            <v xml:space="preserve"> 鼎形塊堆積</v>
          </cell>
          <cell r="AH95" t="str">
            <v>噸</v>
          </cell>
          <cell r="AI95">
            <v>7</v>
          </cell>
          <cell r="AJ95">
            <v>35</v>
          </cell>
          <cell r="AK95">
            <v>245</v>
          </cell>
          <cell r="AL95" t="str">
            <v xml:space="preserve"> </v>
          </cell>
          <cell r="AM95" t="str">
            <v xml:space="preserve"> 鼎形塊搬運</v>
          </cell>
          <cell r="AO95" t="str">
            <v>噸</v>
          </cell>
          <cell r="AP95">
            <v>7</v>
          </cell>
          <cell r="AQ95">
            <v>50</v>
          </cell>
          <cell r="AR95">
            <v>350</v>
          </cell>
          <cell r="AT95" t="str">
            <v xml:space="preserve"> 鼎形塊吊放</v>
          </cell>
          <cell r="AV95" t="str">
            <v>個</v>
          </cell>
          <cell r="AW95">
            <v>1</v>
          </cell>
          <cell r="AX95">
            <v>500</v>
          </cell>
          <cell r="AY95">
            <v>500</v>
          </cell>
          <cell r="BA95" t="str">
            <v xml:space="preserve"> 工具損耗及其他</v>
          </cell>
          <cell r="BC95" t="str">
            <v>式</v>
          </cell>
          <cell r="BD95">
            <v>1</v>
          </cell>
        </row>
        <row r="96">
          <cell r="A96" t="str">
            <v>b14</v>
          </cell>
          <cell r="B96" t="str">
            <v xml:space="preserve"> 10噸鼎形塊製作</v>
          </cell>
          <cell r="C96" t="str">
            <v>個</v>
          </cell>
          <cell r="D96" t="str">
            <v xml:space="preserve"> 175kg/c㎡混凝土</v>
          </cell>
          <cell r="E96" t="str">
            <v>材料費及澆置費</v>
          </cell>
          <cell r="F96" t="str">
            <v></v>
          </cell>
          <cell r="G96">
            <v>4.4470000000000001</v>
          </cell>
          <cell r="J96" t="str">
            <v>另計</v>
          </cell>
          <cell r="K96" t="str">
            <v xml:space="preserve"> 鐵模租金</v>
          </cell>
          <cell r="L96" t="str">
            <v>運費另計</v>
          </cell>
          <cell r="M96" t="str">
            <v>㎡</v>
          </cell>
          <cell r="N96">
            <v>22.44</v>
          </cell>
          <cell r="O96">
            <v>70</v>
          </cell>
          <cell r="P96">
            <v>1570.8000000000002</v>
          </cell>
          <cell r="R96" t="str">
            <v xml:space="preserve"> 鐵模組拆</v>
          </cell>
          <cell r="T96" t="str">
            <v>㎡</v>
          </cell>
          <cell r="U96">
            <v>22.44</v>
          </cell>
          <cell r="V96">
            <v>40</v>
          </cell>
          <cell r="W96">
            <v>897.6</v>
          </cell>
          <cell r="Y96" t="str">
            <v xml:space="preserve"> 鼎形塊養生</v>
          </cell>
          <cell r="AA96" t="str">
            <v>個</v>
          </cell>
          <cell r="AB96">
            <v>1</v>
          </cell>
          <cell r="AC96">
            <v>60</v>
          </cell>
          <cell r="AD96">
            <v>60</v>
          </cell>
          <cell r="AF96" t="str">
            <v xml:space="preserve"> 鋼  索</v>
          </cell>
          <cell r="AG96" t="str">
            <v>φ25mm</v>
          </cell>
          <cell r="AH96" t="str">
            <v>kg</v>
          </cell>
          <cell r="AI96">
            <v>15.73</v>
          </cell>
          <cell r="AL96" t="str">
            <v>另計</v>
          </cell>
          <cell r="AM96" t="str">
            <v xml:space="preserve"> 鋼 索 夾</v>
          </cell>
          <cell r="AO96" t="str">
            <v>個</v>
          </cell>
          <cell r="AP96">
            <v>6</v>
          </cell>
          <cell r="AS96" t="str">
            <v>另計</v>
          </cell>
          <cell r="AT96" t="str">
            <v xml:space="preserve"> 工具損耗及其他</v>
          </cell>
          <cell r="AV96" t="str">
            <v>式</v>
          </cell>
          <cell r="AW96">
            <v>1</v>
          </cell>
        </row>
        <row r="97">
          <cell r="A97" t="str">
            <v>b15</v>
          </cell>
          <cell r="B97" t="str">
            <v xml:space="preserve"> 採淨石子</v>
          </cell>
          <cell r="C97" t="str">
            <v></v>
          </cell>
          <cell r="D97" t="str">
            <v xml:space="preserve"> 普 通 工</v>
          </cell>
          <cell r="F97" t="str">
            <v>工</v>
          </cell>
          <cell r="G97">
            <v>0.9</v>
          </cell>
          <cell r="H97">
            <v>1200</v>
          </cell>
          <cell r="I97">
            <v>1080</v>
          </cell>
          <cell r="K97" t="str">
            <v xml:space="preserve"> 搬 運 費</v>
          </cell>
          <cell r="L97" t="str">
            <v>運距約60m</v>
          </cell>
          <cell r="M97" t="str">
            <v>工</v>
          </cell>
          <cell r="N97">
            <v>0.19</v>
          </cell>
          <cell r="O97">
            <v>1200</v>
          </cell>
          <cell r="P97">
            <v>228</v>
          </cell>
          <cell r="R97" t="str">
            <v xml:space="preserve"> 工具搬運及損耗</v>
          </cell>
          <cell r="S97" t="str">
            <v>約工資部份3%</v>
          </cell>
          <cell r="T97" t="str">
            <v>式</v>
          </cell>
          <cell r="U97">
            <v>1</v>
          </cell>
        </row>
        <row r="98">
          <cell r="A98" t="str">
            <v>b16</v>
          </cell>
          <cell r="B98" t="str">
            <v xml:space="preserve"> 採 塊 石(長徑約φ30cm)</v>
          </cell>
          <cell r="C98" t="str">
            <v></v>
          </cell>
          <cell r="D98" t="str">
            <v xml:space="preserve"> 普 通 工</v>
          </cell>
          <cell r="F98" t="str">
            <v>工</v>
          </cell>
          <cell r="G98">
            <v>0.45</v>
          </cell>
          <cell r="H98">
            <v>1200</v>
          </cell>
          <cell r="I98">
            <v>540</v>
          </cell>
          <cell r="K98" t="str">
            <v xml:space="preserve"> 搬 運 費</v>
          </cell>
          <cell r="L98" t="str">
            <v>運距約60m</v>
          </cell>
          <cell r="M98" t="str">
            <v>工</v>
          </cell>
          <cell r="N98">
            <v>0.23</v>
          </cell>
          <cell r="O98">
            <v>1200</v>
          </cell>
          <cell r="P98">
            <v>276</v>
          </cell>
          <cell r="R98" t="str">
            <v xml:space="preserve"> 工具搬運及損耗</v>
          </cell>
          <cell r="S98" t="str">
            <v>約工資部份3%</v>
          </cell>
          <cell r="T98" t="str">
            <v>式</v>
          </cell>
          <cell r="U98">
            <v>1</v>
          </cell>
        </row>
        <row r="99">
          <cell r="A99" t="str">
            <v>b17</v>
          </cell>
          <cell r="B99" t="str">
            <v xml:space="preserve"> 採大塊石(長徑 &gt;50cm)</v>
          </cell>
          <cell r="C99" t="str">
            <v></v>
          </cell>
          <cell r="D99" t="str">
            <v xml:space="preserve"> 普 通 工</v>
          </cell>
          <cell r="F99" t="str">
            <v>工</v>
          </cell>
          <cell r="G99">
            <v>0.7</v>
          </cell>
          <cell r="H99">
            <v>1200</v>
          </cell>
          <cell r="I99">
            <v>840</v>
          </cell>
          <cell r="K99" t="str">
            <v xml:space="preserve"> 搬 運 費</v>
          </cell>
          <cell r="L99" t="str">
            <v xml:space="preserve"> </v>
          </cell>
          <cell r="M99" t="str">
            <v>時</v>
          </cell>
          <cell r="N99">
            <v>0.1</v>
          </cell>
          <cell r="O99">
            <v>800</v>
          </cell>
          <cell r="P99">
            <v>80</v>
          </cell>
          <cell r="R99" t="str">
            <v xml:space="preserve"> 裝 卸 費</v>
          </cell>
          <cell r="T99" t="str">
            <v>式</v>
          </cell>
          <cell r="U99">
            <v>1</v>
          </cell>
        </row>
        <row r="100">
          <cell r="A100" t="str">
            <v>b18</v>
          </cell>
          <cell r="B100" t="str">
            <v xml:space="preserve"> 填 塊 石</v>
          </cell>
          <cell r="C100" t="str">
            <v></v>
          </cell>
          <cell r="D100" t="str">
            <v xml:space="preserve"> 塊  石</v>
          </cell>
          <cell r="E100" t="str">
            <v>長徑約φ30cm</v>
          </cell>
          <cell r="F100" t="str">
            <v></v>
          </cell>
          <cell r="G100">
            <v>1</v>
          </cell>
          <cell r="K100" t="str">
            <v xml:space="preserve"> 普 通 工</v>
          </cell>
          <cell r="M100" t="str">
            <v>工</v>
          </cell>
          <cell r="N100">
            <v>0.3</v>
          </cell>
          <cell r="O100">
            <v>1200</v>
          </cell>
          <cell r="P100">
            <v>360</v>
          </cell>
          <cell r="R100" t="str">
            <v xml:space="preserve"> 工具搬運及損耗</v>
          </cell>
          <cell r="S100" t="str">
            <v>約工資部份3%</v>
          </cell>
          <cell r="T100" t="str">
            <v>式</v>
          </cell>
          <cell r="U100">
            <v>1</v>
          </cell>
        </row>
        <row r="101">
          <cell r="A101" t="str">
            <v>b19</v>
          </cell>
          <cell r="B101" t="str">
            <v xml:space="preserve"> 崁大塊石</v>
          </cell>
          <cell r="C101" t="str">
            <v>㎡</v>
          </cell>
          <cell r="D101" t="str">
            <v xml:space="preserve"> 塊  石</v>
          </cell>
          <cell r="E101" t="str">
            <v>長徑&gt;50cm</v>
          </cell>
          <cell r="F101" t="str">
            <v></v>
          </cell>
          <cell r="G101">
            <v>0.15</v>
          </cell>
          <cell r="K101" t="str">
            <v xml:space="preserve"> 一般技工</v>
          </cell>
          <cell r="L101" t="str">
            <v xml:space="preserve"> </v>
          </cell>
          <cell r="M101" t="str">
            <v>工</v>
          </cell>
          <cell r="N101">
            <v>0.14000000000000001</v>
          </cell>
          <cell r="O101">
            <v>2000</v>
          </cell>
          <cell r="P101">
            <v>280</v>
          </cell>
          <cell r="R101" t="str">
            <v xml:space="preserve"> 普 通 工</v>
          </cell>
          <cell r="S101" t="str">
            <v xml:space="preserve"> </v>
          </cell>
          <cell r="T101" t="str">
            <v>工</v>
          </cell>
          <cell r="U101">
            <v>0.09</v>
          </cell>
          <cell r="V101">
            <v>1200</v>
          </cell>
          <cell r="W101">
            <v>108</v>
          </cell>
          <cell r="Y101" t="str">
            <v xml:space="preserve"> 工具搬運及損耗</v>
          </cell>
          <cell r="Z101" t="str">
            <v>約勞力部份2%</v>
          </cell>
          <cell r="AA101" t="str">
            <v>式</v>
          </cell>
          <cell r="AB101">
            <v>1</v>
          </cell>
        </row>
        <row r="102">
          <cell r="A102" t="str">
            <v>b20</v>
          </cell>
          <cell r="B102" t="str">
            <v xml:space="preserve"> 圓試體製作費</v>
          </cell>
          <cell r="C102" t="str">
            <v>組</v>
          </cell>
          <cell r="D102" t="str">
            <v xml:space="preserve"> 製  作</v>
          </cell>
          <cell r="F102" t="str">
            <v>個</v>
          </cell>
          <cell r="G102">
            <v>3</v>
          </cell>
          <cell r="H102">
            <v>300</v>
          </cell>
          <cell r="I102">
            <v>900</v>
          </cell>
          <cell r="K102" t="str">
            <v xml:space="preserve"> 封  頭</v>
          </cell>
          <cell r="M102" t="str">
            <v>個</v>
          </cell>
          <cell r="N102">
            <v>3</v>
          </cell>
          <cell r="O102">
            <v>200</v>
          </cell>
          <cell r="P102">
            <v>600</v>
          </cell>
          <cell r="R102" t="str">
            <v xml:space="preserve"> 試  壓</v>
          </cell>
          <cell r="T102" t="str">
            <v>個</v>
          </cell>
          <cell r="U102">
            <v>3</v>
          </cell>
          <cell r="V102">
            <v>0</v>
          </cell>
          <cell r="W102">
            <v>0</v>
          </cell>
          <cell r="Y102" t="str">
            <v xml:space="preserve"> 保  養</v>
          </cell>
          <cell r="AA102" t="str">
            <v>個</v>
          </cell>
          <cell r="AB102">
            <v>3</v>
          </cell>
          <cell r="AC102">
            <v>300</v>
          </cell>
          <cell r="AD102">
            <v>900</v>
          </cell>
          <cell r="AF102" t="str">
            <v xml:space="preserve"> 套  組  租  金</v>
          </cell>
          <cell r="AH102" t="str">
            <v>個</v>
          </cell>
          <cell r="AI102">
            <v>3</v>
          </cell>
          <cell r="AJ102">
            <v>300</v>
          </cell>
          <cell r="AK102">
            <v>900</v>
          </cell>
          <cell r="AM102" t="str">
            <v xml:space="preserve"> 工具搬損及其他</v>
          </cell>
          <cell r="AN102">
            <v>0</v>
          </cell>
          <cell r="AO102" t="str">
            <v>式</v>
          </cell>
          <cell r="AP102">
            <v>1</v>
          </cell>
          <cell r="AQ102">
            <v>0</v>
          </cell>
          <cell r="AR102">
            <v>100</v>
          </cell>
        </row>
        <row r="103">
          <cell r="A103" t="str">
            <v>b21</v>
          </cell>
          <cell r="B103" t="str">
            <v xml:space="preserve"> 1:3水泥砂漿粉光</v>
          </cell>
          <cell r="C103" t="str">
            <v>㎡</v>
          </cell>
          <cell r="D103" t="str">
            <v xml:space="preserve"> 1:3水泥砂漿</v>
          </cell>
          <cell r="F103" t="str">
            <v></v>
          </cell>
          <cell r="G103">
            <v>1.4999999999999999E-2</v>
          </cell>
          <cell r="K103" t="str">
            <v xml:space="preserve"> 一般技工</v>
          </cell>
          <cell r="M103" t="str">
            <v>工</v>
          </cell>
          <cell r="N103">
            <v>0.12</v>
          </cell>
          <cell r="O103">
            <v>720</v>
          </cell>
          <cell r="R103" t="str">
            <v xml:space="preserve"> 普 通 工</v>
          </cell>
          <cell r="T103" t="str">
            <v>工</v>
          </cell>
          <cell r="U103">
            <v>0.09</v>
          </cell>
          <cell r="Y103" t="str">
            <v xml:space="preserve"> 工具搬運及損耗</v>
          </cell>
          <cell r="AA103" t="str">
            <v>式</v>
          </cell>
          <cell r="AB103">
            <v>1</v>
          </cell>
        </row>
        <row r="104">
          <cell r="A104" t="str">
            <v>b22</v>
          </cell>
          <cell r="B104" t="str">
            <v xml:space="preserve"> 表面立體多色鏤形處理</v>
          </cell>
          <cell r="C104" t="str">
            <v>㎡</v>
          </cell>
          <cell r="D104" t="str">
            <v xml:space="preserve"> 鏤形軟模製作</v>
          </cell>
          <cell r="F104" t="str">
            <v>㎡</v>
          </cell>
          <cell r="G104">
            <v>1</v>
          </cell>
          <cell r="H104">
            <v>100</v>
          </cell>
          <cell r="K104" t="str">
            <v xml:space="preserve"> 立體色粉</v>
          </cell>
          <cell r="L104" t="str">
            <v>進口粉</v>
          </cell>
          <cell r="M104" t="str">
            <v>公斤</v>
          </cell>
          <cell r="N104">
            <v>4</v>
          </cell>
          <cell r="O104">
            <v>60</v>
          </cell>
          <cell r="R104" t="str">
            <v xml:space="preserve"> 脫模色粉</v>
          </cell>
          <cell r="S104" t="str">
            <v>進口料</v>
          </cell>
          <cell r="T104" t="str">
            <v>公斤</v>
          </cell>
          <cell r="U104">
            <v>0.2</v>
          </cell>
          <cell r="V104">
            <v>500</v>
          </cell>
          <cell r="Y104" t="str">
            <v xml:space="preserve"> 鏤印工資</v>
          </cell>
          <cell r="AA104" t="str">
            <v>工</v>
          </cell>
          <cell r="AB104">
            <v>0.5</v>
          </cell>
          <cell r="AC104">
            <v>800</v>
          </cell>
          <cell r="AF104" t="str">
            <v xml:space="preserve"> 清洗</v>
          </cell>
          <cell r="AG104" t="str">
            <v>高壓噴洗</v>
          </cell>
          <cell r="AH104" t="str">
            <v>㎡</v>
          </cell>
          <cell r="AI104">
            <v>1</v>
          </cell>
          <cell r="AJ104">
            <v>40</v>
          </cell>
          <cell r="AM104" t="str">
            <v xml:space="preserve"> 清晰劑</v>
          </cell>
          <cell r="AO104" t="str">
            <v>公升</v>
          </cell>
          <cell r="AP104">
            <v>0.13</v>
          </cell>
          <cell r="AQ104">
            <v>500</v>
          </cell>
          <cell r="AT104" t="str">
            <v xml:space="preserve"> 工具損耗及其他</v>
          </cell>
          <cell r="AV104" t="str">
            <v>式</v>
          </cell>
          <cell r="AW104">
            <v>1</v>
          </cell>
        </row>
        <row r="105">
          <cell r="A105" t="str">
            <v>b23</v>
          </cell>
          <cell r="B105" t="str">
            <v xml:space="preserve"> 木瓦及油毛霑</v>
          </cell>
          <cell r="C105" t="str">
            <v>㎡</v>
          </cell>
          <cell r="D105" t="str">
            <v xml:space="preserve"> 美木瓦</v>
          </cell>
          <cell r="E105" t="str">
            <v>114*24公分</v>
          </cell>
          <cell r="F105" t="str">
            <v>片</v>
          </cell>
          <cell r="G105">
            <v>4</v>
          </cell>
          <cell r="H105">
            <v>320</v>
          </cell>
          <cell r="K105" t="str">
            <v xml:space="preserve"> 油毛霑</v>
          </cell>
          <cell r="L105" t="str">
            <v>1.5m/m以上</v>
          </cell>
          <cell r="M105" t="str">
            <v>㎡</v>
          </cell>
          <cell r="N105">
            <v>1</v>
          </cell>
          <cell r="O105">
            <v>120</v>
          </cell>
          <cell r="R105" t="str">
            <v xml:space="preserve">  一般技工</v>
          </cell>
          <cell r="T105" t="str">
            <v>工</v>
          </cell>
          <cell r="U105">
            <v>0.3</v>
          </cell>
          <cell r="V105">
            <v>720</v>
          </cell>
          <cell r="Y105" t="str">
            <v xml:space="preserve"> 普通工</v>
          </cell>
          <cell r="AA105" t="str">
            <v>工</v>
          </cell>
          <cell r="AB105">
            <v>0.36</v>
          </cell>
          <cell r="AC105">
            <v>520</v>
          </cell>
          <cell r="AF105" t="str">
            <v xml:space="preserve"> 五金零件</v>
          </cell>
          <cell r="AH105" t="str">
            <v>式</v>
          </cell>
          <cell r="AI105">
            <v>1</v>
          </cell>
          <cell r="AK105">
            <v>60</v>
          </cell>
          <cell r="AM105" t="str">
            <v xml:space="preserve"> 工具損耗及其他</v>
          </cell>
          <cell r="AO105" t="str">
            <v>式</v>
          </cell>
          <cell r="AP105">
            <v>1</v>
          </cell>
        </row>
        <row r="106">
          <cell r="A106" t="str">
            <v>b24</v>
          </cell>
          <cell r="B106" t="str">
            <v xml:space="preserve"> 木作工作費</v>
          </cell>
          <cell r="C106" t="str">
            <v>才</v>
          </cell>
          <cell r="D106" t="str">
            <v xml:space="preserve"> 防腐處理</v>
          </cell>
          <cell r="F106" t="str">
            <v>才</v>
          </cell>
          <cell r="G106">
            <v>1</v>
          </cell>
          <cell r="H106">
            <v>18</v>
          </cell>
          <cell r="K106" t="str">
            <v xml:space="preserve"> 刨光及倒角</v>
          </cell>
          <cell r="M106" t="str">
            <v>才</v>
          </cell>
          <cell r="N106">
            <v>1</v>
          </cell>
          <cell r="O106">
            <v>20</v>
          </cell>
          <cell r="R106" t="str">
            <v xml:space="preserve"> 安裝施作</v>
          </cell>
          <cell r="T106" t="str">
            <v>才</v>
          </cell>
          <cell r="U106">
            <v>1</v>
          </cell>
          <cell r="V106">
            <v>26</v>
          </cell>
          <cell r="Y106" t="str">
            <v xml:space="preserve"> 護木油</v>
          </cell>
          <cell r="Z106" t="str">
            <v>一底一面</v>
          </cell>
          <cell r="AA106" t="str">
            <v>才</v>
          </cell>
          <cell r="AB106">
            <v>1</v>
          </cell>
          <cell r="AC106">
            <v>7</v>
          </cell>
          <cell r="AF106" t="str">
            <v xml:space="preserve"> 五金零件</v>
          </cell>
          <cell r="AH106" t="str">
            <v>式</v>
          </cell>
          <cell r="AI106">
            <v>1</v>
          </cell>
          <cell r="AK106">
            <v>16</v>
          </cell>
          <cell r="AM106" t="str">
            <v xml:space="preserve"> 工具損耗及其他</v>
          </cell>
          <cell r="AO106" t="str">
            <v>式</v>
          </cell>
          <cell r="AP106">
            <v>1</v>
          </cell>
          <cell r="AR106">
            <v>3</v>
          </cell>
        </row>
        <row r="107">
          <cell r="A107" t="str">
            <v>b25</v>
          </cell>
          <cell r="B107" t="str">
            <v xml:space="preserve"> 貼黃金版岩</v>
          </cell>
          <cell r="C107" t="str">
            <v>㎡</v>
          </cell>
          <cell r="D107" t="str">
            <v xml:space="preserve"> 黃金版岩</v>
          </cell>
          <cell r="E107" t="str">
            <v>含運費</v>
          </cell>
          <cell r="F107" t="str">
            <v>㎡</v>
          </cell>
          <cell r="G107">
            <v>1</v>
          </cell>
          <cell r="H107">
            <v>1100</v>
          </cell>
          <cell r="K107" t="str">
            <v xml:space="preserve"> 1:3水泥砂漿</v>
          </cell>
          <cell r="M107" t="str">
            <v></v>
          </cell>
          <cell r="N107">
            <v>0.02</v>
          </cell>
          <cell r="R107" t="str">
            <v xml:space="preserve"> 一般技工</v>
          </cell>
          <cell r="T107" t="str">
            <v>工</v>
          </cell>
          <cell r="U107">
            <v>0.4</v>
          </cell>
          <cell r="V107">
            <v>720</v>
          </cell>
          <cell r="Y107" t="str">
            <v xml:space="preserve"> 普通工</v>
          </cell>
          <cell r="AA107" t="str">
            <v>工</v>
          </cell>
          <cell r="AB107">
            <v>0.7</v>
          </cell>
          <cell r="AC107">
            <v>530</v>
          </cell>
          <cell r="AF107" t="str">
            <v xml:space="preserve"> 工具損耗及其他</v>
          </cell>
          <cell r="AH107" t="str">
            <v>式</v>
          </cell>
          <cell r="AI107">
            <v>1</v>
          </cell>
        </row>
        <row r="108">
          <cell r="A108" t="str">
            <v>b26</v>
          </cell>
          <cell r="B108" t="str">
            <v xml:space="preserve"> 抿3分宜蘭石</v>
          </cell>
          <cell r="C108" t="str">
            <v>㎡</v>
          </cell>
          <cell r="D108" t="str">
            <v xml:space="preserve"> 1:3水泥砂漿</v>
          </cell>
          <cell r="F108" t="str">
            <v></v>
          </cell>
          <cell r="G108">
            <v>0.02</v>
          </cell>
          <cell r="K108" t="str">
            <v xml:space="preserve"> 3分宜蘭石</v>
          </cell>
          <cell r="L108" t="str">
            <v>網面</v>
          </cell>
          <cell r="M108" t="str">
            <v>才</v>
          </cell>
          <cell r="N108">
            <v>9.9</v>
          </cell>
          <cell r="O108">
            <v>80</v>
          </cell>
          <cell r="R108" t="str">
            <v xml:space="preserve"> 一般技工</v>
          </cell>
          <cell r="T108" t="str">
            <v>工</v>
          </cell>
          <cell r="U108">
            <v>0.2</v>
          </cell>
          <cell r="V108">
            <v>720</v>
          </cell>
          <cell r="Y108" t="str">
            <v xml:space="preserve"> 普通工</v>
          </cell>
          <cell r="AA108" t="str">
            <v>工</v>
          </cell>
          <cell r="AB108">
            <v>0.3</v>
          </cell>
          <cell r="AC108">
            <v>520</v>
          </cell>
          <cell r="AF108" t="str">
            <v xml:space="preserve"> 工具損耗及其他</v>
          </cell>
          <cell r="AH108" t="str">
            <v>式</v>
          </cell>
          <cell r="AI108">
            <v>1</v>
          </cell>
        </row>
        <row r="109">
          <cell r="A109" t="str">
            <v>b27</v>
          </cell>
          <cell r="B109" t="str">
            <v xml:space="preserve"> 噴石頭漆</v>
          </cell>
          <cell r="C109" t="str">
            <v>㎡</v>
          </cell>
          <cell r="D109" t="str">
            <v xml:space="preserve"> 表面處理</v>
          </cell>
          <cell r="E109" t="str">
            <v>去漆、牆面清洗</v>
          </cell>
          <cell r="F109" t="str">
            <v>式</v>
          </cell>
          <cell r="G109">
            <v>1</v>
          </cell>
          <cell r="I109">
            <v>100</v>
          </cell>
          <cell r="K109" t="str">
            <v xml:space="preserve"> 底  材</v>
          </cell>
          <cell r="M109" t="str">
            <v>公斤</v>
          </cell>
          <cell r="N109">
            <v>0.4</v>
          </cell>
          <cell r="O109">
            <v>460</v>
          </cell>
          <cell r="R109" t="str">
            <v xml:space="preserve"> 骨  材</v>
          </cell>
          <cell r="T109" t="str">
            <v>公斤</v>
          </cell>
          <cell r="U109">
            <v>8</v>
          </cell>
          <cell r="V109">
            <v>48</v>
          </cell>
          <cell r="Y109" t="str">
            <v xml:space="preserve"> 面  材</v>
          </cell>
          <cell r="AA109" t="str">
            <v>公斤</v>
          </cell>
          <cell r="AB109">
            <v>0.4</v>
          </cell>
          <cell r="AC109">
            <v>500</v>
          </cell>
          <cell r="AF109" t="str">
            <v xml:space="preserve"> 一般技工</v>
          </cell>
          <cell r="AH109" t="str">
            <v>工</v>
          </cell>
          <cell r="AI109">
            <v>0.3</v>
          </cell>
          <cell r="AJ109">
            <v>720</v>
          </cell>
          <cell r="AM109" t="str">
            <v xml:space="preserve"> 工具損耗及其他</v>
          </cell>
          <cell r="AO109" t="str">
            <v>式</v>
          </cell>
          <cell r="AP109">
            <v>1</v>
          </cell>
          <cell r="AR109">
            <v>16</v>
          </cell>
        </row>
        <row r="110">
          <cell r="A110" t="str">
            <v>b28</v>
          </cell>
        </row>
        <row r="111">
          <cell r="A111" t="str">
            <v>b29</v>
          </cell>
        </row>
        <row r="112">
          <cell r="A112">
            <v>0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查驗表"/>
      <sheetName val="移送單"/>
      <sheetName val="封面"/>
      <sheetName val="總表 "/>
      <sheetName val="89太原"/>
      <sheetName val="估價單"/>
      <sheetName val="單價分析 "/>
      <sheetName val="單價分析--標"/>
      <sheetName val="數量表"/>
      <sheetName val="範圍"/>
      <sheetName val="工作示意圖"/>
      <sheetName val="計算紙 "/>
      <sheetName val="89預-計算紙"/>
      <sheetName val="圖表- 數量"/>
      <sheetName val="圖表-施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計算紙 (2)"/>
      <sheetName val="工程計算紙 (3)"/>
      <sheetName val="工程計算紙"/>
      <sheetName val="工程預算書"/>
      <sheetName val="施工預算書"/>
      <sheetName val="工程合約"/>
      <sheetName val="工程結算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225分析表修正"/>
      <sheetName val="補修單價分析表"/>
      <sheetName val="分析表"/>
      <sheetName val="980303分析表修正(發包)"/>
      <sheetName val="施工預算書"/>
      <sheetName val="工程預算書"/>
      <sheetName val="標價調整金額"/>
      <sheetName val="標單合約書"/>
      <sheetName val="第一次數量統計P3"/>
      <sheetName val="第一次數量統計P2"/>
      <sheetName val="第一次數量統計P1"/>
      <sheetName val="第一次派工估算 "/>
      <sheetName val="第一次派工計算式"/>
      <sheetName val="夜間工程結算表"/>
      <sheetName val="第一次派工數量統計表修正"/>
      <sheetName val="北屯第ㄧ次P1數量統計"/>
      <sheetName val="第一次派工修正計算式"/>
      <sheetName val="修正北屯第一次P1數量統計"/>
      <sheetName val="第一次派工修正估算"/>
      <sheetName val="北屯第ㄧ次派工估驗"/>
      <sheetName val="第ㄧ次估驗計算書"/>
      <sheetName val="總派工金額"/>
      <sheetName val="北屯第二次派工估算表"/>
      <sheetName val="北屯第二次派工計算書"/>
      <sheetName val="第一次面積數量統計"/>
      <sheetName val="第一次工程數量總統計表"/>
      <sheetName val="第一次派工結算明細表"/>
      <sheetName val="第二次派工結算式"/>
      <sheetName val="第二次派工結算明細表"/>
      <sheetName val="結算第ㄧ二次估驗數量統計修"/>
      <sheetName val="工程結算數量總計"/>
      <sheetName val="第一次派工結算式"/>
      <sheetName val="結算明細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植生"/>
      <sheetName val="單價分析表"/>
      <sheetName val="Sheet3"/>
      <sheetName val="Sheet2"/>
      <sheetName val="Sheet4"/>
      <sheetName val="9801218(30期)分析表修正(發包)"/>
      <sheetName val="工程預算書"/>
      <sheetName val="施工預算書"/>
      <sheetName val="包商調整原合約"/>
      <sheetName val="工程估價單合約"/>
      <sheetName val="預估數量"/>
      <sheetName val="第一次派工估算"/>
      <sheetName val="第一次派工計算式"/>
      <sheetName val="第一次金額數量統計"/>
      <sheetName val="總派工金額"/>
      <sheetName val="第一次派工計算式 (2)"/>
      <sheetName val="第一次土方數量統計"/>
      <sheetName val="第二次估驗數量統計"/>
      <sheetName val="第一次雜草割除"/>
      <sheetName val="第二次金額數量統計"/>
      <sheetName val="第二次派工估算"/>
      <sheetName val="第二次派工計算"/>
      <sheetName val="結算計算書"/>
      <sheetName val="工程結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tabSelected="1" view="pageBreakPreview" zoomScaleNormal="100" zoomScaleSheetLayoutView="100" workbookViewId="0">
      <selection activeCell="F6" sqref="F6"/>
    </sheetView>
  </sheetViews>
  <sheetFormatPr defaultRowHeight="15.75"/>
  <cols>
    <col min="1" max="1" width="9" style="1" customWidth="1"/>
    <col min="2" max="2" width="13.125" style="1" customWidth="1"/>
    <col min="3" max="3" width="10.75" style="1" customWidth="1"/>
    <col min="4" max="5" width="10.25" style="1" customWidth="1"/>
    <col min="6" max="6" width="10.75" style="1" customWidth="1"/>
    <col min="7" max="7" width="11.5" style="1" customWidth="1"/>
    <col min="8" max="8" width="10.25" style="1" customWidth="1"/>
    <col min="9" max="16384" width="9" style="1"/>
  </cols>
  <sheetData>
    <row r="1" spans="1:8" s="23" customFormat="1" ht="27" customHeight="1">
      <c r="A1" s="36" t="s">
        <v>13</v>
      </c>
      <c r="B1" s="36"/>
      <c r="C1" s="36"/>
      <c r="D1" s="36"/>
      <c r="E1" s="36"/>
      <c r="F1" s="36"/>
      <c r="G1" s="36"/>
      <c r="H1" s="36"/>
    </row>
    <row r="2" spans="1:8" ht="30" customHeight="1">
      <c r="A2" s="40" t="s">
        <v>14</v>
      </c>
      <c r="B2" s="40"/>
      <c r="C2" s="40"/>
      <c r="D2" s="40"/>
      <c r="E2" s="40"/>
      <c r="F2" s="40"/>
      <c r="G2" s="12"/>
      <c r="H2" s="24" t="s">
        <v>8</v>
      </c>
    </row>
    <row r="3" spans="1:8" ht="19.5" thickBot="1">
      <c r="A3" s="19"/>
      <c r="B3" s="12"/>
      <c r="C3" s="12"/>
      <c r="D3" s="12"/>
      <c r="E3" s="12"/>
      <c r="F3" s="12"/>
      <c r="G3" s="12"/>
      <c r="H3" s="25" t="s">
        <v>15</v>
      </c>
    </row>
    <row r="4" spans="1:8" ht="49.5">
      <c r="A4" s="20" t="s">
        <v>4</v>
      </c>
      <c r="B4" s="41" t="s">
        <v>16</v>
      </c>
      <c r="C4" s="20" t="s">
        <v>9</v>
      </c>
      <c r="D4" s="21" t="s">
        <v>5</v>
      </c>
      <c r="E4" s="11" t="s">
        <v>6</v>
      </c>
      <c r="F4" s="10" t="s">
        <v>7</v>
      </c>
      <c r="G4" s="11" t="s">
        <v>3</v>
      </c>
      <c r="H4" s="10" t="s">
        <v>2</v>
      </c>
    </row>
    <row r="5" spans="1:8">
      <c r="A5" s="37"/>
      <c r="B5" s="9">
        <v>1</v>
      </c>
      <c r="C5" s="18"/>
      <c r="D5" s="14"/>
      <c r="E5" s="6"/>
      <c r="F5" s="15"/>
      <c r="G5" s="8"/>
      <c r="H5" s="7"/>
    </row>
    <row r="6" spans="1:8">
      <c r="A6" s="38"/>
      <c r="B6" s="9">
        <v>2</v>
      </c>
      <c r="C6" s="18"/>
      <c r="D6" s="14"/>
      <c r="E6" s="6"/>
      <c r="F6" s="15"/>
      <c r="G6" s="8"/>
      <c r="H6" s="7"/>
    </row>
    <row r="7" spans="1:8">
      <c r="A7" s="38"/>
      <c r="B7" s="9">
        <v>3</v>
      </c>
      <c r="C7" s="18"/>
      <c r="D7" s="14"/>
      <c r="E7" s="6"/>
      <c r="F7" s="16"/>
      <c r="G7" s="8"/>
      <c r="H7" s="7"/>
    </row>
    <row r="8" spans="1:8">
      <c r="A8" s="38"/>
      <c r="B8" s="9">
        <v>4</v>
      </c>
      <c r="C8" s="18"/>
      <c r="D8" s="14"/>
      <c r="E8" s="6"/>
      <c r="F8" s="16"/>
      <c r="G8" s="8"/>
      <c r="H8" s="7"/>
    </row>
    <row r="9" spans="1:8">
      <c r="A9" s="38"/>
      <c r="B9" s="9"/>
      <c r="C9" s="18"/>
      <c r="D9" s="14"/>
      <c r="E9" s="6"/>
      <c r="F9" s="16"/>
      <c r="G9" s="8"/>
      <c r="H9" s="7"/>
    </row>
    <row r="10" spans="1:8">
      <c r="A10" s="39"/>
      <c r="B10" s="9"/>
      <c r="C10" s="18"/>
      <c r="D10" s="14"/>
      <c r="E10" s="6"/>
      <c r="F10" s="16"/>
      <c r="G10" s="8"/>
      <c r="H10" s="7"/>
    </row>
    <row r="11" spans="1:8">
      <c r="A11" s="33" t="s">
        <v>1</v>
      </c>
      <c r="B11" s="32"/>
      <c r="C11" s="18">
        <f>SUM(C5:C10)</f>
        <v>0</v>
      </c>
      <c r="D11" s="18">
        <f>SUM(D5:D10)</f>
        <v>0</v>
      </c>
      <c r="E11" s="18">
        <f>SUM(E5:E10)</f>
        <v>0</v>
      </c>
      <c r="F11" s="17"/>
      <c r="G11" s="6"/>
      <c r="H11" s="5">
        <f>SUM(H5:H10)</f>
        <v>0</v>
      </c>
    </row>
    <row r="12" spans="1:8">
      <c r="A12" s="37"/>
      <c r="B12" s="9">
        <v>1</v>
      </c>
      <c r="C12" s="18"/>
      <c r="D12" s="14"/>
      <c r="E12" s="6"/>
      <c r="F12" s="15"/>
      <c r="G12" s="8"/>
      <c r="H12" s="7"/>
    </row>
    <row r="13" spans="1:8">
      <c r="A13" s="38"/>
      <c r="B13" s="9">
        <v>2</v>
      </c>
      <c r="C13" s="18"/>
      <c r="D13" s="14"/>
      <c r="E13" s="6"/>
      <c r="F13" s="15"/>
      <c r="G13" s="8"/>
      <c r="H13" s="7"/>
    </row>
    <row r="14" spans="1:8">
      <c r="A14" s="38"/>
      <c r="B14" s="9">
        <v>3</v>
      </c>
      <c r="C14" s="18"/>
      <c r="D14" s="14"/>
      <c r="E14" s="6"/>
      <c r="F14" s="16"/>
      <c r="G14" s="8"/>
      <c r="H14" s="7"/>
    </row>
    <row r="15" spans="1:8">
      <c r="A15" s="38"/>
      <c r="B15" s="9">
        <v>4</v>
      </c>
      <c r="C15" s="18"/>
      <c r="D15" s="14"/>
      <c r="E15" s="6"/>
      <c r="F15" s="16"/>
      <c r="G15" s="8"/>
      <c r="H15" s="7"/>
    </row>
    <row r="16" spans="1:8">
      <c r="A16" s="38"/>
      <c r="B16" s="9"/>
      <c r="C16" s="18"/>
      <c r="D16" s="14"/>
      <c r="E16" s="6"/>
      <c r="F16" s="16"/>
      <c r="G16" s="8"/>
      <c r="H16" s="7"/>
    </row>
    <row r="17" spans="1:8">
      <c r="A17" s="39"/>
      <c r="B17" s="9"/>
      <c r="C17" s="18"/>
      <c r="D17" s="14"/>
      <c r="E17" s="6"/>
      <c r="F17" s="16"/>
      <c r="G17" s="8"/>
      <c r="H17" s="7"/>
    </row>
    <row r="18" spans="1:8">
      <c r="A18" s="33" t="s">
        <v>1</v>
      </c>
      <c r="B18" s="32"/>
      <c r="C18" s="18">
        <f>SUM(C12:C17)</f>
        <v>0</v>
      </c>
      <c r="D18" s="14">
        <f>SUM(D12:D17)</f>
        <v>0</v>
      </c>
      <c r="E18" s="6">
        <f>SUM(E12:E17)</f>
        <v>0</v>
      </c>
      <c r="F18" s="17"/>
      <c r="G18" s="6"/>
      <c r="H18" s="5">
        <f>SUM(H12:H17)</f>
        <v>0</v>
      </c>
    </row>
    <row r="19" spans="1:8">
      <c r="A19" s="37"/>
      <c r="B19" s="9">
        <v>1</v>
      </c>
      <c r="C19" s="18"/>
      <c r="D19" s="14"/>
      <c r="E19" s="6"/>
      <c r="F19" s="15"/>
      <c r="G19" s="8"/>
      <c r="H19" s="7"/>
    </row>
    <row r="20" spans="1:8">
      <c r="A20" s="38"/>
      <c r="B20" s="9">
        <v>2</v>
      </c>
      <c r="C20" s="18"/>
      <c r="D20" s="14"/>
      <c r="E20" s="6"/>
      <c r="F20" s="15"/>
      <c r="G20" s="8"/>
      <c r="H20" s="7"/>
    </row>
    <row r="21" spans="1:8">
      <c r="A21" s="38"/>
      <c r="B21" s="9">
        <v>3</v>
      </c>
      <c r="C21" s="18"/>
      <c r="D21" s="14"/>
      <c r="E21" s="6"/>
      <c r="F21" s="16"/>
      <c r="G21" s="8"/>
      <c r="H21" s="7"/>
    </row>
    <row r="22" spans="1:8">
      <c r="A22" s="38"/>
      <c r="B22" s="9">
        <v>4</v>
      </c>
      <c r="C22" s="18"/>
      <c r="D22" s="14"/>
      <c r="E22" s="6"/>
      <c r="F22" s="16"/>
      <c r="G22" s="8"/>
      <c r="H22" s="7"/>
    </row>
    <row r="23" spans="1:8">
      <c r="A23" s="38"/>
      <c r="B23" s="9"/>
      <c r="C23" s="18"/>
      <c r="D23" s="14"/>
      <c r="E23" s="6"/>
      <c r="F23" s="16"/>
      <c r="G23" s="8"/>
      <c r="H23" s="7"/>
    </row>
    <row r="24" spans="1:8">
      <c r="A24" s="39"/>
      <c r="B24" s="9"/>
      <c r="C24" s="18"/>
      <c r="D24" s="14"/>
      <c r="E24" s="6"/>
      <c r="F24" s="16"/>
      <c r="G24" s="8"/>
      <c r="H24" s="7"/>
    </row>
    <row r="25" spans="1:8">
      <c r="A25" s="33" t="s">
        <v>1</v>
      </c>
      <c r="B25" s="32"/>
      <c r="C25" s="18">
        <f t="shared" ref="C25:E25" si="0">SUM(C19:C24)</f>
        <v>0</v>
      </c>
      <c r="D25" s="14">
        <f t="shared" si="0"/>
        <v>0</v>
      </c>
      <c r="E25" s="6">
        <f t="shared" si="0"/>
        <v>0</v>
      </c>
      <c r="F25" s="17"/>
      <c r="G25" s="6"/>
      <c r="H25" s="5">
        <f>SUM(H19:H24)</f>
        <v>0</v>
      </c>
    </row>
    <row r="26" spans="1:8" ht="16.5" thickBot="1">
      <c r="A26" s="34" t="s">
        <v>0</v>
      </c>
      <c r="B26" s="35"/>
      <c r="C26" s="4">
        <f>C25+C18+C11</f>
        <v>0</v>
      </c>
      <c r="D26" s="13">
        <f t="shared" ref="D26:H26" si="1">D25+D18+D11</f>
        <v>0</v>
      </c>
      <c r="E26" s="3">
        <f>E25+E18+E11</f>
        <v>0</v>
      </c>
      <c r="F26" s="2"/>
      <c r="G26" s="3"/>
      <c r="H26" s="2">
        <f t="shared" si="1"/>
        <v>0</v>
      </c>
    </row>
    <row r="27" spans="1:8" ht="50.25" thickBot="1">
      <c r="A27" s="31" t="s">
        <v>11</v>
      </c>
      <c r="B27" s="32"/>
      <c r="C27" s="28"/>
      <c r="D27" s="29"/>
      <c r="E27" s="22" t="s">
        <v>10</v>
      </c>
      <c r="F27" s="28"/>
      <c r="G27" s="29"/>
      <c r="H27" s="30"/>
    </row>
    <row r="28" spans="1:8" ht="113.25" customHeight="1">
      <c r="A28" s="26" t="s">
        <v>12</v>
      </c>
      <c r="B28" s="27"/>
      <c r="C28" s="27"/>
      <c r="D28" s="27"/>
      <c r="E28" s="27"/>
      <c r="F28" s="27"/>
      <c r="G28" s="27"/>
      <c r="H28" s="27"/>
    </row>
  </sheetData>
  <mergeCells count="13">
    <mergeCell ref="A1:H1"/>
    <mergeCell ref="A5:A10"/>
    <mergeCell ref="A12:A17"/>
    <mergeCell ref="A19:A24"/>
    <mergeCell ref="A11:B11"/>
    <mergeCell ref="A18:B18"/>
    <mergeCell ref="A2:F2"/>
    <mergeCell ref="A28:H28"/>
    <mergeCell ref="F27:H27"/>
    <mergeCell ref="A27:B27"/>
    <mergeCell ref="C27:D27"/>
    <mergeCell ref="A25:B25"/>
    <mergeCell ref="A26:B2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徐美君</dc:creator>
  <cp:lastModifiedBy>洪以潔</cp:lastModifiedBy>
  <cp:lastPrinted>2022-09-06T06:44:00Z</cp:lastPrinted>
  <dcterms:created xsi:type="dcterms:W3CDTF">2021-09-16T02:51:28Z</dcterms:created>
  <dcterms:modified xsi:type="dcterms:W3CDTF">2024-08-28T06:01:41Z</dcterms:modified>
</cp:coreProperties>
</file>